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38074E46-D8DA-4F66-BFA5-24B7E3D2BBA3}" xr6:coauthVersionLast="36" xr6:coauthVersionMax="36" xr10:uidLastSave="{00000000-0000-0000-0000-000000000000}"/>
  <bookViews>
    <workbookView xWindow="0" yWindow="0" windowWidth="22260" windowHeight="12645" xr2:uid="{00000000-000D-0000-FFFF-FFFF00000000}"/>
  </bookViews>
  <sheets>
    <sheet name="Część 5"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 r="F17" i="1"/>
  <c r="F16" i="1"/>
  <c r="F15" i="1"/>
  <c r="F14" i="1"/>
  <c r="F13" i="1"/>
  <c r="F12" i="1"/>
  <c r="F19" i="1" l="1"/>
</calcChain>
</file>

<file path=xl/sharedStrings.xml><?xml version="1.0" encoding="utf-8"?>
<sst xmlns="http://schemas.openxmlformats.org/spreadsheetml/2006/main" count="33" uniqueCount="28">
  <si>
    <t xml:space="preserve">22 Wojskowy Oddział Gospodarczy
w Olsztynie 
ul. Saperska 1
10-073 Olsztyn
</t>
  </si>
  <si>
    <t>Lp.</t>
  </si>
  <si>
    <t>Przedmiot zamówienia</t>
  </si>
  <si>
    <t>j.m.</t>
  </si>
  <si>
    <t xml:space="preserve">Ilość </t>
  </si>
  <si>
    <t>Cena jednostkowa brutto w zł</t>
  </si>
  <si>
    <t>Wartość brutto                         w zł                                        (kol. D x E)</t>
  </si>
  <si>
    <t>A</t>
  </si>
  <si>
    <t>B</t>
  </si>
  <si>
    <t>C</t>
  </si>
  <si>
    <t>D</t>
  </si>
  <si>
    <t>E</t>
  </si>
  <si>
    <t>F</t>
  </si>
  <si>
    <t>G</t>
  </si>
  <si>
    <t>szt.</t>
  </si>
  <si>
    <t>kpl.</t>
  </si>
  <si>
    <t>wartość brutto RAZEM w zł</t>
  </si>
  <si>
    <t>Część 5 – dostawa narzędzi specjalnych</t>
  </si>
  <si>
    <r>
      <rPr>
        <b/>
        <sz val="11"/>
        <rFont val="Arial"/>
        <family val="2"/>
        <charset val="238"/>
      </rPr>
      <t xml:space="preserve">Formularz asortymentowo-cenowy zawierający opis przedmiotu zamówienia
</t>
    </r>
    <r>
      <rPr>
        <sz val="11"/>
        <rFont val="Arial"/>
        <family val="2"/>
        <charset val="238"/>
      </rPr>
      <t xml:space="preserve">Postępowanie na „Dostawa elektronarzędzi i części do elektronarzędzi, narzędzi ręcznych i specjalnych, klimatyzatorów przenośnych, wózków platformowych osiatkowanych, wózków paletowych z wagą i wózków podnośnikowych elektrycznych oraz preparatów konserwujących" - Znak sprawy: 22WOG-ZP.2712.20.2025/D/82/0100/D/PN                                                  </t>
    </r>
  </si>
  <si>
    <t>nazwa producent, symbol identyfikacyjny</t>
  </si>
  <si>
    <t xml:space="preserve">Załącznik nr 3 do  SWZ/nr 1 do Umowy </t>
  </si>
  <si>
    <r>
      <rPr>
        <b/>
        <sz val="11"/>
        <rFont val="Arial"/>
        <family val="2"/>
        <charset val="238"/>
      </rPr>
      <t xml:space="preserve">Młotek rusznikarski.  </t>
    </r>
    <r>
      <rPr>
        <sz val="11"/>
        <rFont val="Arial"/>
        <family val="2"/>
        <charset val="238"/>
      </rPr>
      <t xml:space="preserve">                                                                                                                                                       Zestaw 2 młotków zawierający 8 końcówek: metalowy, mosiężny, nylonowy i gumowy.
Korpusy młotków wykonane z precyzyjnie obrobionego metalu.
W zestawie: walizka.
</t>
    </r>
  </si>
  <si>
    <r>
      <rPr>
        <b/>
        <sz val="11"/>
        <rFont val="Arial"/>
        <family val="2"/>
        <charset val="238"/>
      </rPr>
      <t xml:space="preserve">Poziomica do ustawiania znaku celowniczego.                                                                                              </t>
    </r>
    <r>
      <rPr>
        <sz val="11"/>
        <rFont val="Arial"/>
        <family val="2"/>
        <charset val="238"/>
      </rPr>
      <t xml:space="preserve"> Zestaw dwóch poziomic do montażu lunety celowniczej na każdym rodzaju broni. Śruby do kalibracji, konstrukcja z anodyzowanego aluminium.System składający się z dwóch poziomic osadzonych w aluminiowych obudowach. Większa poziomica musi posiadać zacisk służący do zamontowania poziomicy na lufie broni, mniejsza poziomica przystosowana jest do umieszczenia na podstawie teleskopu, dolnej połowie pierścienia lub innej płaskiej powierzchni prostopadłej do pionowej osi broni. Zestaw do montażu lunety celowniczej.</t>
    </r>
  </si>
  <si>
    <r>
      <rPr>
        <b/>
        <sz val="11"/>
        <rFont val="Arial"/>
        <family val="2"/>
        <charset val="238"/>
      </rPr>
      <t xml:space="preserve">IMADŁO DO BRONI </t>
    </r>
    <r>
      <rPr>
        <sz val="11"/>
        <rFont val="Arial"/>
        <family val="2"/>
        <charset val="238"/>
      </rPr>
      <t xml:space="preserve">                                                                                                                                               Cechy:
Konstrukcja głowicy: kulowa zapewniająca maksymalną zwrotność, zapewniając nieograniczony dostęp do każdego centymetra broni.
Uchwyt napinający z regulacją szczęk imadła, a ergonomiczne pokrętło cierne zapewnia natychmiastowe, solidne mocowanie pod dowolnym kątem. Podstawa montażowa zapewni solidne przykręcanie na stole warsztatowym lub zabezpieczy imadło w dowolnym miejscu za pomocą zdejmowanych zacisków typu C.
Miękki, niebrudzący materiał uretanowy chroni wykończenie kolb i innych powierzchni broni palnej.
Twardszy, niebrudzący materiał uretanowy jest idealny do zabezpieczania luf i innych cylindrycznych przedmiotów.</t>
    </r>
  </si>
  <si>
    <r>
      <t xml:space="preserve">ELEKTRONICZNY MIERNIK SIŁY SPUSTU  Miernik siły nacisku spustu.                                                                       </t>
    </r>
    <r>
      <rPr>
        <sz val="11"/>
        <rFont val="Arial"/>
        <family val="2"/>
        <charset val="238"/>
      </rPr>
      <t>Cechy:
Dokładnie mierzy siłę nacisku spustu.
Czytelny wskaźnik.
Zakres pomiaru: od 8 uncji do 8 funtów (co 2 uncje).</t>
    </r>
  </si>
  <si>
    <r>
      <rPr>
        <b/>
        <sz val="11"/>
        <rFont val="Arial"/>
        <family val="2"/>
        <charset val="238"/>
      </rPr>
      <t xml:space="preserve">STOJAK NA BROŃ </t>
    </r>
    <r>
      <rPr>
        <sz val="11"/>
        <rFont val="Arial"/>
        <family val="2"/>
        <charset val="238"/>
      </rPr>
      <t xml:space="preserve">                                                                                                                                           Uniwersalny stojak do przystrzeliwania broni. Stabilny na 4 nóżkach antypoślizgowych, Powinien posiadać regulację przedniej podpórki (góra-dół) oraz tylnej (przód-tył).
Możliwość zastosowania do broni krótkiej. Uchwyt do transportu.</t>
    </r>
  </si>
  <si>
    <r>
      <rPr>
        <b/>
        <sz val="11"/>
        <rFont val="Arial"/>
        <family val="2"/>
        <charset val="238"/>
      </rPr>
      <t>Zestaw do czyszczenia broni wzmocniony wycior do broni sznur brunox mocny.</t>
    </r>
    <r>
      <rPr>
        <sz val="11"/>
        <rFont val="Arial"/>
        <family val="2"/>
        <charset val="238"/>
      </rPr>
      <t xml:space="preserve">
-	.22/5,5-5,6mm – np. 222, 223 Remington
-	.30/7,62mm – np. 30-06, 308 Winchester
-    .38/.357 /9,00mm – np. 357 Magnum, 9mm Winchester
-    12GA – broń śrutowa, dubeltówki, boki.
Minimalne wyposażenie zestawu:
- 2 mosiężne wyciory (każdy składa się z 3 skręcanych prętów) długości 74,5cm o różnych średnicach dla mniejszych i większych kalibrów;
- 13 gwintowanych szczotek mosiężnych z utwardzonym metalowym rdzeniem;
- 11 gwintowanych przebijaków/przecieraków lufowych mosiężnych( najwyższej jakości przebijaki);
- 4 mosiężne końcówki do przewinięcia przez nie szmatki/czyściwa;
- 9 szczotek wełnianych;
- 1 szczotka do komory broni;
- 3 elastyczne kable z końcówkami na szczotki mogące zastąpić wycior dla    
  różnych kalibrów;
- 2 metalowe skrobaki do usuwania zanieczyszczeń z zakamarków broni;
- 1 mosiężna szczotka o dwóch końcach różnej szerokości;
- 1 plastikowa szczotka z twardym plastikowym włosiem o dwóch końcach 
  różnej szerokości;
- 3 sztuki osłon wylotu lufy dla różnych kalibrów;
- 100 płatów czyściwa;
- 2 butelki z dozownikiem w formie igły z zatyczką do przechowywania 
  niezbędnej chemii czyszczącej;
- 2 przejściówki do różnych kalibrów szczotek w tym broni śrutowej;
- 1 wysokiej jakości twarda plastikowa walizka z mocnymi zatrzaskami.</t>
    </r>
  </si>
  <si>
    <r>
      <rPr>
        <b/>
        <sz val="11"/>
        <rFont val="Arial"/>
        <family val="2"/>
        <charset val="238"/>
      </rPr>
      <t xml:space="preserve">Stojak do czyszczenia broni RazorGun Adjustable </t>
    </r>
    <r>
      <rPr>
        <sz val="11"/>
        <rFont val="Arial"/>
        <family val="2"/>
        <charset val="238"/>
      </rPr>
      <t xml:space="preserve">
Wykonany z plastiku. Posiada mechanizm regulacji w pionie. Zakres wysokości od 17 do 30cm.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</si>
</sst>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6" x14ac:knownFonts="1">
    <font>
      <sz val="11"/>
      <color theme="1"/>
      <name val="Calibri"/>
      <family val="2"/>
      <scheme val="minor"/>
    </font>
    <font>
      <sz val="11"/>
      <name val="Arial"/>
      <family val="2"/>
      <charset val="238"/>
    </font>
    <font>
      <b/>
      <sz val="11"/>
      <name val="Arial"/>
      <family val="2"/>
      <charset val="238"/>
    </font>
    <font>
      <sz val="11"/>
      <name val="Calibri"/>
      <family val="2"/>
      <scheme val="minor"/>
    </font>
    <font>
      <sz val="10"/>
      <name val="Calibri"/>
      <family val="2"/>
      <charset val="238"/>
      <scheme val="minor"/>
    </font>
    <font>
      <b/>
      <i/>
      <sz val="11"/>
      <name val="Arial"/>
      <family val="2"/>
      <charset val="23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9">
    <xf numFmtId="0" fontId="0" fillId="0" borderId="0" xfId="0"/>
    <xf numFmtId="4" fontId="1" fillId="0" borderId="1"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wrapText="1"/>
    </xf>
    <xf numFmtId="4" fontId="1" fillId="0" borderId="1" xfId="0" applyNumberFormat="1" applyFont="1" applyBorder="1" applyAlignment="1" applyProtection="1">
      <alignment horizontal="center" vertical="center"/>
    </xf>
    <xf numFmtId="0" fontId="3" fillId="0" borderId="0" xfId="0" applyFont="1" applyProtection="1"/>
    <xf numFmtId="0" fontId="1" fillId="0" borderId="0" xfId="0" applyFont="1" applyAlignment="1" applyProtection="1">
      <alignment horizontal="left" vertical="center"/>
    </xf>
    <xf numFmtId="0" fontId="1" fillId="0" borderId="0" xfId="0" applyFont="1" applyAlignment="1" applyProtection="1">
      <alignment horizontal="center" vertical="center" wrapText="1"/>
    </xf>
    <xf numFmtId="0" fontId="1" fillId="0" borderId="1" xfId="0" applyFont="1" applyBorder="1" applyAlignment="1" applyProtection="1">
      <alignment vertical="center" wrapText="1"/>
    </xf>
    <xf numFmtId="0" fontId="1" fillId="0" borderId="0" xfId="0" applyFont="1" applyAlignment="1" applyProtection="1">
      <alignment horizontal="center" vertical="center"/>
    </xf>
    <xf numFmtId="0" fontId="1" fillId="0" borderId="0" xfId="0" applyFont="1" applyProtection="1"/>
    <xf numFmtId="0" fontId="4" fillId="0" borderId="0" xfId="0" applyFont="1" applyProtection="1"/>
    <xf numFmtId="0" fontId="1" fillId="0" borderId="0" xfId="0" applyFont="1" applyAlignment="1" applyProtection="1">
      <alignment horizontal="center"/>
    </xf>
    <xf numFmtId="0" fontId="2" fillId="0" borderId="0" xfId="0" applyFont="1" applyAlignment="1" applyProtection="1">
      <alignment horizontal="center" vertical="center"/>
    </xf>
    <xf numFmtId="0" fontId="2"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2" fillId="0" borderId="1" xfId="0" applyFont="1" applyBorder="1" applyAlignment="1" applyProtection="1">
      <alignment vertical="center" wrapText="1"/>
    </xf>
    <xf numFmtId="4"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164" fontId="2" fillId="0" borderId="1" xfId="0" applyNumberFormat="1" applyFont="1" applyBorder="1" applyAlignment="1" applyProtection="1">
      <alignment horizontal="center"/>
    </xf>
    <xf numFmtId="164" fontId="2" fillId="0" borderId="1" xfId="0" applyNumberFormat="1" applyFont="1" applyBorder="1" applyProtection="1"/>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1" fillId="0" borderId="0" xfId="0" applyFont="1" applyAlignment="1" applyProtection="1">
      <alignment horizontal="center" vertical="center" wrapText="1"/>
    </xf>
    <xf numFmtId="0" fontId="1" fillId="0" borderId="0" xfId="0" applyFont="1" applyAlignment="1" applyProtection="1">
      <alignment horizontal="right" vertical="center" wrapText="1"/>
    </xf>
    <xf numFmtId="0" fontId="1" fillId="0" borderId="0" xfId="0" applyFont="1" applyAlignment="1" applyProtection="1">
      <alignment horizontal="center" wrapText="1"/>
    </xf>
    <xf numFmtId="0" fontId="2" fillId="0" borderId="3" xfId="0" applyFont="1" applyBorder="1" applyAlignment="1" applyProtection="1">
      <alignment horizontal="right"/>
    </xf>
    <xf numFmtId="0" fontId="2" fillId="0" borderId="1" xfId="0" applyFont="1" applyBorder="1" applyAlignment="1" applyProtection="1">
      <alignment horizontal="right"/>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2"/>
  <sheetViews>
    <sheetView tabSelected="1" topLeftCell="A5" workbookViewId="0">
      <selection activeCell="E11" sqref="E11"/>
    </sheetView>
  </sheetViews>
  <sheetFormatPr defaultRowHeight="15" x14ac:dyDescent="0.25"/>
  <cols>
    <col min="1" max="1" width="5.5703125" style="5" customWidth="1"/>
    <col min="2" max="2" width="94" style="5" customWidth="1"/>
    <col min="3" max="3" width="7" style="5" customWidth="1"/>
    <col min="4" max="4" width="8.5703125" style="5" customWidth="1"/>
    <col min="5" max="5" width="13.42578125" style="5" customWidth="1"/>
    <col min="6" max="6" width="17.5703125" style="5" customWidth="1"/>
    <col min="7" max="7" width="29.42578125" style="5" customWidth="1"/>
    <col min="8" max="16384" width="9.140625" style="5"/>
  </cols>
  <sheetData>
    <row r="1" spans="1:7" x14ac:dyDescent="0.25">
      <c r="A1" s="9"/>
      <c r="B1" s="10"/>
      <c r="C1" s="10"/>
      <c r="D1" s="10"/>
      <c r="E1" s="10"/>
      <c r="F1" s="25" t="s">
        <v>20</v>
      </c>
      <c r="G1" s="25"/>
    </row>
    <row r="2" spans="1:7" ht="29.25" customHeight="1" x14ac:dyDescent="0.25">
      <c r="A2" s="22"/>
      <c r="B2" s="22"/>
      <c r="C2" s="10"/>
      <c r="D2" s="10"/>
      <c r="E2" s="10"/>
      <c r="F2" s="7"/>
      <c r="G2" s="10"/>
    </row>
    <row r="3" spans="1:7" x14ac:dyDescent="0.25">
      <c r="A3" s="6"/>
      <c r="B3" s="6"/>
      <c r="C3" s="10"/>
      <c r="D3" s="10"/>
      <c r="E3" s="11"/>
      <c r="F3" s="26" t="s">
        <v>0</v>
      </c>
      <c r="G3" s="26"/>
    </row>
    <row r="4" spans="1:7" ht="48.75" customHeight="1" x14ac:dyDescent="0.25">
      <c r="A4" s="6"/>
      <c r="B4" s="6"/>
      <c r="C4" s="10"/>
      <c r="D4" s="10"/>
      <c r="E4" s="11"/>
      <c r="F4" s="26"/>
      <c r="G4" s="26"/>
    </row>
    <row r="5" spans="1:7" x14ac:dyDescent="0.25">
      <c r="A5" s="6"/>
      <c r="B5" s="6"/>
      <c r="C5" s="10"/>
      <c r="D5" s="10"/>
      <c r="E5" s="11"/>
      <c r="F5" s="26"/>
      <c r="G5" s="26"/>
    </row>
    <row r="6" spans="1:7" x14ac:dyDescent="0.25">
      <c r="A6" s="6"/>
      <c r="B6" s="6"/>
      <c r="C6" s="10"/>
      <c r="D6" s="10"/>
      <c r="E6" s="12"/>
      <c r="F6" s="12"/>
      <c r="G6" s="10"/>
    </row>
    <row r="7" spans="1:7" x14ac:dyDescent="0.25">
      <c r="A7" s="6"/>
      <c r="B7" s="6"/>
      <c r="C7" s="10"/>
      <c r="D7" s="10"/>
      <c r="E7" s="12"/>
      <c r="F7" s="12"/>
      <c r="G7" s="10"/>
    </row>
    <row r="8" spans="1:7" ht="65.25" customHeight="1" x14ac:dyDescent="0.25">
      <c r="A8" s="24" t="s">
        <v>18</v>
      </c>
      <c r="B8" s="24"/>
      <c r="C8" s="24"/>
      <c r="D8" s="24"/>
      <c r="E8" s="24"/>
      <c r="F8" s="24"/>
      <c r="G8" s="24"/>
    </row>
    <row r="9" spans="1:7" x14ac:dyDescent="0.25">
      <c r="A9" s="13"/>
      <c r="B9" s="10" t="s">
        <v>17</v>
      </c>
      <c r="C9" s="9"/>
      <c r="D9" s="9"/>
      <c r="E9" s="10"/>
      <c r="F9" s="10"/>
      <c r="G9" s="10"/>
    </row>
    <row r="10" spans="1:7" ht="45" x14ac:dyDescent="0.25">
      <c r="A10" s="14" t="s">
        <v>1</v>
      </c>
      <c r="B10" s="14" t="s">
        <v>2</v>
      </c>
      <c r="C10" s="14" t="s">
        <v>3</v>
      </c>
      <c r="D10" s="14" t="s">
        <v>4</v>
      </c>
      <c r="E10" s="14" t="s">
        <v>5</v>
      </c>
      <c r="F10" s="14" t="s">
        <v>6</v>
      </c>
      <c r="G10" s="14" t="s">
        <v>19</v>
      </c>
    </row>
    <row r="11" spans="1:7" x14ac:dyDescent="0.25">
      <c r="A11" s="15" t="s">
        <v>7</v>
      </c>
      <c r="B11" s="15" t="s">
        <v>8</v>
      </c>
      <c r="C11" s="15" t="s">
        <v>9</v>
      </c>
      <c r="D11" s="16" t="s">
        <v>10</v>
      </c>
      <c r="E11" s="16" t="s">
        <v>11</v>
      </c>
      <c r="F11" s="16" t="s">
        <v>12</v>
      </c>
      <c r="G11" s="16" t="s">
        <v>13</v>
      </c>
    </row>
    <row r="12" spans="1:7" ht="72" x14ac:dyDescent="0.25">
      <c r="A12" s="3">
        <v>1</v>
      </c>
      <c r="B12" s="8" t="s">
        <v>21</v>
      </c>
      <c r="C12" s="3" t="s">
        <v>14</v>
      </c>
      <c r="D12" s="3">
        <v>1</v>
      </c>
      <c r="E12" s="1"/>
      <c r="F12" s="4">
        <f t="shared" ref="F12:F18" si="0">D12*E12</f>
        <v>0</v>
      </c>
      <c r="G12" s="2"/>
    </row>
    <row r="13" spans="1:7" ht="108.75" customHeight="1" x14ac:dyDescent="0.25">
      <c r="A13" s="3">
        <v>2</v>
      </c>
      <c r="B13" s="8" t="s">
        <v>22</v>
      </c>
      <c r="C13" s="3" t="s">
        <v>14</v>
      </c>
      <c r="D13" s="3">
        <v>1</v>
      </c>
      <c r="E13" s="1"/>
      <c r="F13" s="4">
        <f t="shared" si="0"/>
        <v>0</v>
      </c>
      <c r="G13" s="2"/>
    </row>
    <row r="14" spans="1:7" ht="171.75" x14ac:dyDescent="0.25">
      <c r="A14" s="3">
        <v>3</v>
      </c>
      <c r="B14" s="8" t="s">
        <v>23</v>
      </c>
      <c r="C14" s="3" t="s">
        <v>14</v>
      </c>
      <c r="D14" s="3">
        <v>1</v>
      </c>
      <c r="E14" s="1"/>
      <c r="F14" s="4">
        <f t="shared" si="0"/>
        <v>0</v>
      </c>
      <c r="G14" s="2"/>
    </row>
    <row r="15" spans="1:7" ht="79.5" customHeight="1" x14ac:dyDescent="0.25">
      <c r="A15" s="3">
        <v>4</v>
      </c>
      <c r="B15" s="17" t="s">
        <v>24</v>
      </c>
      <c r="C15" s="3" t="s">
        <v>14</v>
      </c>
      <c r="D15" s="3">
        <v>1</v>
      </c>
      <c r="E15" s="18"/>
      <c r="F15" s="4">
        <f t="shared" si="0"/>
        <v>0</v>
      </c>
      <c r="G15" s="19"/>
    </row>
    <row r="16" spans="1:7" ht="65.25" customHeight="1" x14ac:dyDescent="0.25">
      <c r="A16" s="3">
        <v>5</v>
      </c>
      <c r="B16" s="8" t="s">
        <v>25</v>
      </c>
      <c r="C16" s="3" t="s">
        <v>14</v>
      </c>
      <c r="D16" s="3">
        <v>3</v>
      </c>
      <c r="E16" s="18"/>
      <c r="F16" s="4">
        <f t="shared" si="0"/>
        <v>0</v>
      </c>
      <c r="G16" s="19"/>
    </row>
    <row r="17" spans="1:7" ht="371.25" x14ac:dyDescent="0.25">
      <c r="A17" s="3">
        <v>6</v>
      </c>
      <c r="B17" s="8" t="s">
        <v>26</v>
      </c>
      <c r="C17" s="3" t="s">
        <v>15</v>
      </c>
      <c r="D17" s="3">
        <v>1</v>
      </c>
      <c r="E17" s="18"/>
      <c r="F17" s="4">
        <f t="shared" si="0"/>
        <v>0</v>
      </c>
      <c r="G17" s="19"/>
    </row>
    <row r="18" spans="1:7" ht="29.25" x14ac:dyDescent="0.25">
      <c r="A18" s="3">
        <v>7</v>
      </c>
      <c r="B18" s="8" t="s">
        <v>27</v>
      </c>
      <c r="C18" s="3" t="s">
        <v>15</v>
      </c>
      <c r="D18" s="3">
        <v>1</v>
      </c>
      <c r="E18" s="18"/>
      <c r="F18" s="4">
        <f t="shared" si="0"/>
        <v>0</v>
      </c>
      <c r="G18" s="19"/>
    </row>
    <row r="19" spans="1:7" x14ac:dyDescent="0.25">
      <c r="A19" s="27" t="s">
        <v>16</v>
      </c>
      <c r="B19" s="27"/>
      <c r="C19" s="27"/>
      <c r="D19" s="28"/>
      <c r="E19" s="28"/>
      <c r="F19" s="20">
        <f>SUM(F12:F18)</f>
        <v>0</v>
      </c>
      <c r="G19" s="21"/>
    </row>
    <row r="20" spans="1:7" x14ac:dyDescent="0.25">
      <c r="A20" s="9"/>
      <c r="B20" s="10"/>
      <c r="C20" s="9"/>
      <c r="D20" s="9"/>
      <c r="E20" s="10"/>
      <c r="F20" s="10"/>
      <c r="G20" s="10"/>
    </row>
    <row r="21" spans="1:7" x14ac:dyDescent="0.25">
      <c r="A21" s="22"/>
      <c r="B21" s="23"/>
      <c r="C21" s="23"/>
      <c r="D21" s="23"/>
      <c r="E21" s="23"/>
      <c r="F21" s="23"/>
      <c r="G21" s="23"/>
    </row>
    <row r="22" spans="1:7" x14ac:dyDescent="0.25">
      <c r="A22" s="24"/>
      <c r="B22" s="24"/>
      <c r="C22" s="24"/>
      <c r="D22" s="24"/>
      <c r="E22" s="24"/>
      <c r="F22" s="24"/>
      <c r="G22" s="24"/>
    </row>
  </sheetData>
  <sheetProtection algorithmName="SHA-512" hashValue="sUWc0hAgeAujanV5+sH91fPuejd5X9zJBZ5CtzWjMw6CZJeFGGgZWM0tR8rJDqiWX9AKrleCJbBO1MdtNRdLow==" saltValue="HQbhQJtK5pKiPwG7vMlzng==" spinCount="100000" sheet="1" objects="1" scenarios="1"/>
  <mergeCells count="7">
    <mergeCell ref="A21:G21"/>
    <mergeCell ref="A22:G22"/>
    <mergeCell ref="F1:G1"/>
    <mergeCell ref="A2:B2"/>
    <mergeCell ref="F3:G5"/>
    <mergeCell ref="A8:G8"/>
    <mergeCell ref="A19:E19"/>
  </mergeCells>
  <pageMargins left="0.7" right="0.7" top="0.75" bottom="0.75" header="0.3" footer="0.3"/>
  <pageSetup paperSize="9" scale="4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05C90E99-4C3F-49B6-9697-235A1F35E2A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Część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2025-05-09T07:35:25Z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5cc85b53-04fb-454a-9e8e-7091a06e8388</vt:lpwstr>
  </property>
  <property fmtid="{D5CDD505-2E9C-101B-9397-08002B2CF9AE}" pid="3"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4" name="bjDocumentLabelXML-0">
    <vt:lpwstr>ames.com/2008/01/sie/internal/label"&gt;&lt;element uid="d7220eed-17a6-431d-810c-83a0ddfed893" value="" /&gt;&lt;/sisl&gt;</vt:lpwstr>
  </property>
  <property fmtid="{D5CDD505-2E9C-101B-9397-08002B2CF9AE}" pid="5" name="bjDocumentSecurityLabel">
    <vt:lpwstr>[d7220eed-17a6-431d-810c-83a0ddfed893]</vt:lpwstr>
  </property>
  <property fmtid="{D5CDD505-2E9C-101B-9397-08002B2CF9AE}" pid="6" name="s5636:Creator type=organization">
    <vt:lpwstr>MILNET-Z</vt:lpwstr>
  </property>
  <property fmtid="{D5CDD505-2E9C-101B-9397-08002B2CF9AE}" pid="7" name="bjPortionMark">
    <vt:lpwstr>[JAW]</vt:lpwstr>
  </property>
  <property fmtid="{D5CDD505-2E9C-101B-9397-08002B2CF9AE}" pid="8" name="s5636:Creator type=IP">
    <vt:lpwstr>10.100.35.99</vt:lpwstr>
  </property>
  <property fmtid="{D5CDD505-2E9C-101B-9397-08002B2CF9AE}" pid="9" name="bjClsUserRVM">
    <vt:lpwstr>[]</vt:lpwstr>
  </property>
  <property fmtid="{D5CDD505-2E9C-101B-9397-08002B2CF9AE}" pid="10" name="bjSaver">
    <vt:lpwstr>FX2WVob2JKEQOjlb6Oimi7VCPQ590xYQ</vt:lpwstr>
  </property>
</Properties>
</file>