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kiewicz5216\Anna Waśkiewicz\Anna Waśklewicz\1. POSTĘPOWANIA 2022-2025\4. ROK 2025\9. ŻYWN-295- 25 Dostawa drobnego sprzętu gastronomicznego\2. SWZ z załącznikami\"/>
    </mc:Choice>
  </mc:AlternateContent>
  <xr:revisionPtr revIDLastSave="0" documentId="13_ncr:1_{C22A9E71-B7C0-4408-A7B6-7E905BF06810}" xr6:coauthVersionLast="36" xr6:coauthVersionMax="36" xr10:uidLastSave="{00000000-0000-0000-0000-000000000000}"/>
  <bookViews>
    <workbookView xWindow="0" yWindow="0" windowWidth="21570" windowHeight="9240" xr2:uid="{00000000-000D-0000-FFFF-FFFF00000000}"/>
  </bookViews>
  <sheets>
    <sheet name="Zadanie nr 1 " sheetId="12" r:id="rId1"/>
  </sheets>
  <definedNames>
    <definedName name="_xlnm.Print_Area" localSheetId="0">'Zadanie nr 1 '!$A$1:$J$35</definedName>
  </definedNames>
  <calcPr calcId="191029"/>
</workbook>
</file>

<file path=xl/calcChain.xml><?xml version="1.0" encoding="utf-8"?>
<calcChain xmlns="http://schemas.openxmlformats.org/spreadsheetml/2006/main">
  <c r="F20" i="12" l="1"/>
  <c r="H20" i="12" s="1"/>
  <c r="I20" i="12" s="1"/>
  <c r="F21" i="12"/>
  <c r="H21" i="12"/>
  <c r="I21" i="12" s="1"/>
  <c r="F22" i="12"/>
  <c r="H22" i="12" s="1"/>
  <c r="I22" i="12" s="1"/>
  <c r="F19" i="12"/>
  <c r="H19" i="12" s="1"/>
  <c r="I19" i="12" s="1"/>
  <c r="F8" i="12"/>
  <c r="H8" i="12" s="1"/>
  <c r="I8" i="12" s="1"/>
  <c r="F16" i="12" l="1"/>
  <c r="H16" i="12" s="1"/>
  <c r="I16" i="12" s="1"/>
  <c r="F17" i="12"/>
  <c r="H17" i="12"/>
  <c r="I17" i="12" s="1"/>
  <c r="F18" i="12"/>
  <c r="H18" i="12" s="1"/>
  <c r="I18" i="12" s="1"/>
  <c r="F15" i="12" l="1"/>
  <c r="H15" i="12" s="1"/>
  <c r="I15" i="12" s="1"/>
  <c r="F13" i="12"/>
  <c r="H13" i="12" s="1"/>
  <c r="I13" i="12" s="1"/>
  <c r="F12" i="12"/>
  <c r="H12" i="12" s="1"/>
  <c r="I12" i="12" s="1"/>
  <c r="F9" i="12"/>
  <c r="H9" i="12" s="1"/>
  <c r="I9" i="12" s="1"/>
  <c r="F6" i="12"/>
  <c r="H6" i="12" s="1"/>
  <c r="F10" i="12"/>
  <c r="H10" i="12" s="1"/>
  <c r="I10" i="12" s="1"/>
  <c r="F14" i="12"/>
  <c r="H14" i="12"/>
  <c r="I14" i="12" s="1"/>
  <c r="F7" i="12"/>
  <c r="F11" i="12"/>
  <c r="H11" i="12" s="1"/>
  <c r="I11" i="12" s="1"/>
  <c r="H7" i="12" l="1"/>
  <c r="I7" i="12" s="1"/>
  <c r="F23" i="12"/>
  <c r="I6" i="12"/>
  <c r="H23" i="12" l="1"/>
  <c r="I23" i="12"/>
</calcChain>
</file>

<file path=xl/sharedStrings.xml><?xml version="1.0" encoding="utf-8"?>
<sst xmlns="http://schemas.openxmlformats.org/spreadsheetml/2006/main" count="53" uniqueCount="35">
  <si>
    <t>Lp.</t>
  </si>
  <si>
    <t>Nazwa Asortymentu</t>
  </si>
  <si>
    <t>j.m.</t>
  </si>
  <si>
    <t>Ilość</t>
  </si>
  <si>
    <t>RAZEM:</t>
  </si>
  <si>
    <t>UWAGA:</t>
  </si>
  <si>
    <t>Ceny należy podawać z dokładnością do 2 miejsc po przecinku</t>
  </si>
  <si>
    <t>Stawka VAT (%)</t>
  </si>
  <si>
    <t>Wartość brutto (zł)</t>
  </si>
  <si>
    <t>szt</t>
  </si>
  <si>
    <r>
      <t xml:space="preserve">……………………………………………..
Podpis/y
w formie lub postaci elektronicznej
osoby/osób uprawnionych do składania oświadczeń woli w imieniu wykonawcy
</t>
    </r>
    <r>
      <rPr>
        <sz val="11"/>
        <color rgb="FFFF0000"/>
        <rFont val="Arial"/>
        <family val="2"/>
        <charset val="238"/>
      </rPr>
      <t>dokument należy podpisać elektronicznie</t>
    </r>
  </si>
  <si>
    <t>Cena jednostkowa netto (zł)</t>
  </si>
  <si>
    <t>Wartość netto [zł]</t>
  </si>
  <si>
    <t>Wartość VAT (zł)</t>
  </si>
  <si>
    <t>Producent , typ, model</t>
  </si>
  <si>
    <t>Lodówka z zamrażarką</t>
  </si>
  <si>
    <t xml:space="preserve">Lodówka na próbki żywności </t>
  </si>
  <si>
    <t xml:space="preserve">Kotleciarka do mięsa elektryczna </t>
  </si>
  <si>
    <t xml:space="preserve">Mikser ręczny 160 </t>
  </si>
  <si>
    <t xml:space="preserve">Kuchenka mikrofalowa </t>
  </si>
  <si>
    <t xml:space="preserve">Podgrzewacz stołowy GN 1/1 </t>
  </si>
  <si>
    <t>Kociołek do zup, o pojemności 10 -11 L,</t>
  </si>
  <si>
    <t>Wilk do mielenia mięsa</t>
  </si>
  <si>
    <t xml:space="preserve">Blender </t>
  </si>
  <si>
    <t>Zmywarka do naczyń stołowych -</t>
  </si>
  <si>
    <t xml:space="preserve">Mikser ręczny 500 </t>
  </si>
  <si>
    <t xml:space="preserve">Ostrzałka do noży </t>
  </si>
  <si>
    <t xml:space="preserve">Mikser planetarny - pojemność 10 L, </t>
  </si>
  <si>
    <t>Zmiękczacz automatyczny do zmywarki</t>
  </si>
  <si>
    <t>Termohigrometr</t>
  </si>
  <si>
    <r>
      <t xml:space="preserve">FORMULARZ KALKULACYJNY
</t>
    </r>
    <r>
      <rPr>
        <b/>
        <sz val="14"/>
        <color rgb="FFFF0000"/>
        <rFont val="Arial"/>
        <family val="2"/>
        <charset val="238"/>
      </rPr>
      <t>składany wraz z formularzem ofertowym</t>
    </r>
  </si>
  <si>
    <t>(kol.4 x kol.5)</t>
  </si>
  <si>
    <t>(kol.6 x kol.7)</t>
  </si>
  <si>
    <t>(kol.6 + kol.8)</t>
  </si>
  <si>
    <t>Zał. nr 4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</si>
</sst>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i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1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9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2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11" fillId="0" borderId="0" xfId="0" applyFont="1"/>
    <xf numFmtId="0" fontId="10" fillId="0" borderId="9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4" fontId="2" fillId="0" borderId="4" xfId="0" applyNumberFormat="1" applyFont="1" applyFill="1" applyBorder="1" applyAlignment="1">
      <alignment horizontal="center" vertical="center"/>
    </xf>
    <xf numFmtId="44" fontId="1" fillId="0" borderId="4" xfId="0" applyNumberFormat="1" applyFont="1" applyFill="1" applyBorder="1" applyAlignment="1">
      <alignment horizontal="center" vertical="center"/>
    </xf>
    <xf numFmtId="44" fontId="2" fillId="0" borderId="4" xfId="0" applyNumberFormat="1" applyFont="1" applyBorder="1" applyAlignment="1">
      <alignment horizontal="center" vertical="center"/>
    </xf>
    <xf numFmtId="44" fontId="2" fillId="0" borderId="1" xfId="0" applyNumberFormat="1" applyFont="1" applyFill="1" applyBorder="1" applyAlignment="1">
      <alignment horizontal="center" vertical="center"/>
    </xf>
    <xf numFmtId="44" fontId="3" fillId="0" borderId="3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/>
    <xf numFmtId="0" fontId="4" fillId="0" borderId="13" xfId="0" applyFont="1" applyBorder="1"/>
    <xf numFmtId="0" fontId="4" fillId="0" borderId="12" xfId="0" applyFont="1" applyBorder="1"/>
    <xf numFmtId="0" fontId="10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right"/>
    </xf>
    <xf numFmtId="0" fontId="2" fillId="0" borderId="1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center" vertical="center"/>
    </xf>
    <xf numFmtId="44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 wrapText="1"/>
    </xf>
    <xf numFmtId="44" fontId="1" fillId="0" borderId="11" xfId="0" applyNumberFormat="1" applyFont="1" applyFill="1" applyBorder="1" applyAlignment="1">
      <alignment horizontal="center" vertical="center"/>
    </xf>
    <xf numFmtId="44" fontId="2" fillId="0" borderId="11" xfId="0" applyNumberFormat="1" applyFont="1" applyBorder="1" applyAlignment="1">
      <alignment horizontal="center" vertical="center"/>
    </xf>
    <xf numFmtId="0" fontId="4" fillId="0" borderId="15" xfId="0" applyFont="1" applyBorder="1"/>
    <xf numFmtId="0" fontId="2" fillId="0" borderId="1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center" vertical="center"/>
    </xf>
    <xf numFmtId="44" fontId="2" fillId="0" borderId="17" xfId="0" applyNumberFormat="1" applyFont="1" applyFill="1" applyBorder="1" applyAlignment="1">
      <alignment horizontal="center" vertical="center"/>
    </xf>
    <xf numFmtId="44" fontId="2" fillId="0" borderId="18" xfId="0" applyNumberFormat="1" applyFont="1" applyFill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 vertical="center" wrapText="1"/>
    </xf>
    <xf numFmtId="44" fontId="1" fillId="0" borderId="18" xfId="0" applyNumberFormat="1" applyFont="1" applyFill="1" applyBorder="1" applyAlignment="1">
      <alignment horizontal="center" vertical="center"/>
    </xf>
    <xf numFmtId="44" fontId="2" fillId="0" borderId="18" xfId="0" applyNumberFormat="1" applyFont="1" applyBorder="1" applyAlignment="1">
      <alignment horizontal="center" vertical="center"/>
    </xf>
    <xf numFmtId="0" fontId="4" fillId="0" borderId="19" xfId="0" applyFont="1" applyBorder="1"/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5"/>
  <sheetViews>
    <sheetView tabSelected="1" zoomScaleNormal="100" workbookViewId="0">
      <pane ySplit="5" topLeftCell="A6" activePane="bottomLeft" state="frozen"/>
      <selection pane="bottomLeft" activeCell="H14" sqref="H14"/>
    </sheetView>
  </sheetViews>
  <sheetFormatPr defaultRowHeight="14.25" x14ac:dyDescent="0.2"/>
  <cols>
    <col min="1" max="1" width="4.28515625" style="3" customWidth="1"/>
    <col min="2" max="2" width="78.85546875" style="3" bestFit="1" customWidth="1"/>
    <col min="3" max="3" width="5.5703125" style="3" bestFit="1" customWidth="1"/>
    <col min="4" max="4" width="7.140625" style="3" bestFit="1" customWidth="1"/>
    <col min="5" max="5" width="13.7109375" style="3" customWidth="1"/>
    <col min="6" max="6" width="15.42578125" style="3" customWidth="1"/>
    <col min="7" max="7" width="8.5703125" style="3" customWidth="1"/>
    <col min="8" max="8" width="15" style="3" customWidth="1"/>
    <col min="9" max="9" width="16.5703125" style="3" customWidth="1"/>
    <col min="10" max="10" width="19.7109375" style="3" customWidth="1"/>
    <col min="11" max="16384" width="9.140625" style="3"/>
  </cols>
  <sheetData>
    <row r="1" spans="1:13" ht="15" x14ac:dyDescent="0.25">
      <c r="E1" s="4"/>
      <c r="F1" s="4"/>
      <c r="H1" s="48" t="s">
        <v>34</v>
      </c>
      <c r="I1" s="48"/>
      <c r="J1" s="28"/>
    </row>
    <row r="2" spans="1:13" ht="45.75" customHeight="1" thickBot="1" x14ac:dyDescent="0.25">
      <c r="A2" s="49" t="s">
        <v>30</v>
      </c>
      <c r="B2" s="50"/>
      <c r="C2" s="50"/>
      <c r="D2" s="50"/>
      <c r="E2" s="50"/>
      <c r="F2" s="50"/>
      <c r="G2" s="50"/>
      <c r="H2" s="50"/>
      <c r="I2" s="50"/>
      <c r="J2" s="5"/>
      <c r="K2" s="46"/>
      <c r="L2" s="47"/>
      <c r="M2" s="47"/>
    </row>
    <row r="3" spans="1:13" ht="45.75" thickBot="1" x14ac:dyDescent="0.25">
      <c r="A3" s="6" t="s">
        <v>0</v>
      </c>
      <c r="B3" s="7" t="s">
        <v>1</v>
      </c>
      <c r="C3" s="7" t="s">
        <v>2</v>
      </c>
      <c r="D3" s="7" t="s">
        <v>3</v>
      </c>
      <c r="E3" s="8" t="s">
        <v>11</v>
      </c>
      <c r="F3" s="15" t="s">
        <v>12</v>
      </c>
      <c r="G3" s="9" t="s">
        <v>7</v>
      </c>
      <c r="H3" s="9" t="s">
        <v>13</v>
      </c>
      <c r="I3" s="10" t="s">
        <v>8</v>
      </c>
      <c r="J3" s="22" t="s">
        <v>14</v>
      </c>
    </row>
    <row r="4" spans="1:13" ht="15.75" thickBot="1" x14ac:dyDescent="0.25">
      <c r="A4" s="7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>
        <v>8</v>
      </c>
      <c r="I4" s="7">
        <v>9</v>
      </c>
      <c r="J4" s="7"/>
    </row>
    <row r="5" spans="1:13" ht="15.75" thickBot="1" x14ac:dyDescent="0.25">
      <c r="A5" s="7"/>
      <c r="B5" s="7"/>
      <c r="C5" s="7"/>
      <c r="D5" s="7"/>
      <c r="E5" s="7"/>
      <c r="F5" s="7" t="s">
        <v>31</v>
      </c>
      <c r="G5" s="7"/>
      <c r="H5" s="7" t="s">
        <v>32</v>
      </c>
      <c r="I5" s="7" t="s">
        <v>33</v>
      </c>
      <c r="J5" s="7">
        <v>10</v>
      </c>
    </row>
    <row r="6" spans="1:13" ht="24.95" customHeight="1" x14ac:dyDescent="0.2">
      <c r="A6" s="29">
        <v>1</v>
      </c>
      <c r="B6" s="30" t="s">
        <v>24</v>
      </c>
      <c r="C6" s="31" t="s">
        <v>9</v>
      </c>
      <c r="D6" s="31">
        <v>1</v>
      </c>
      <c r="E6" s="32"/>
      <c r="F6" s="32">
        <f>E6*D6</f>
        <v>0</v>
      </c>
      <c r="G6" s="33"/>
      <c r="H6" s="34">
        <f>F6*G6%</f>
        <v>0</v>
      </c>
      <c r="I6" s="35">
        <f>H6+F6</f>
        <v>0</v>
      </c>
      <c r="J6" s="36"/>
    </row>
    <row r="7" spans="1:13" ht="24.95" customHeight="1" x14ac:dyDescent="0.2">
      <c r="A7" s="11">
        <v>2</v>
      </c>
      <c r="B7" s="27" t="s">
        <v>15</v>
      </c>
      <c r="C7" s="1" t="s">
        <v>9</v>
      </c>
      <c r="D7" s="1">
        <v>21</v>
      </c>
      <c r="E7" s="17"/>
      <c r="F7" s="17">
        <f t="shared" ref="F7:F18" si="0">E7*D7</f>
        <v>0</v>
      </c>
      <c r="G7" s="2"/>
      <c r="H7" s="18">
        <f t="shared" ref="H7:H18" si="1">F7*G7%</f>
        <v>0</v>
      </c>
      <c r="I7" s="19">
        <f t="shared" ref="I7:I18" si="2">H7+F7</f>
        <v>0</v>
      </c>
      <c r="J7" s="23"/>
    </row>
    <row r="8" spans="1:13" ht="24.95" customHeight="1" x14ac:dyDescent="0.2">
      <c r="A8" s="11">
        <v>3</v>
      </c>
      <c r="B8" s="27" t="s">
        <v>15</v>
      </c>
      <c r="C8" s="1" t="s">
        <v>9</v>
      </c>
      <c r="D8" s="1">
        <v>1</v>
      </c>
      <c r="E8" s="17"/>
      <c r="F8" s="17">
        <f t="shared" ref="F8" si="3">E8*D8</f>
        <v>0</v>
      </c>
      <c r="G8" s="2"/>
      <c r="H8" s="18">
        <f t="shared" ref="H8" si="4">F8*G8%</f>
        <v>0</v>
      </c>
      <c r="I8" s="19">
        <f t="shared" ref="I8" si="5">H8+F8</f>
        <v>0</v>
      </c>
      <c r="J8" s="23"/>
    </row>
    <row r="9" spans="1:13" ht="24.95" customHeight="1" x14ac:dyDescent="0.2">
      <c r="A9" s="11">
        <v>4</v>
      </c>
      <c r="B9" s="26" t="s">
        <v>16</v>
      </c>
      <c r="C9" s="16" t="s">
        <v>9</v>
      </c>
      <c r="D9" s="16">
        <v>1</v>
      </c>
      <c r="E9" s="17"/>
      <c r="F9" s="17">
        <f t="shared" si="0"/>
        <v>0</v>
      </c>
      <c r="G9" s="2"/>
      <c r="H9" s="18">
        <f t="shared" si="1"/>
        <v>0</v>
      </c>
      <c r="I9" s="19">
        <f t="shared" si="2"/>
        <v>0</v>
      </c>
      <c r="J9" s="23"/>
    </row>
    <row r="10" spans="1:13" ht="24.95" customHeight="1" x14ac:dyDescent="0.2">
      <c r="A10" s="11">
        <v>5</v>
      </c>
      <c r="B10" s="26" t="s">
        <v>17</v>
      </c>
      <c r="C10" s="16" t="s">
        <v>9</v>
      </c>
      <c r="D10" s="16">
        <v>1</v>
      </c>
      <c r="E10" s="17"/>
      <c r="F10" s="17">
        <f t="shared" si="0"/>
        <v>0</v>
      </c>
      <c r="G10" s="2"/>
      <c r="H10" s="18">
        <f t="shared" si="1"/>
        <v>0</v>
      </c>
      <c r="I10" s="19">
        <f t="shared" si="2"/>
        <v>0</v>
      </c>
      <c r="J10" s="23"/>
    </row>
    <row r="11" spans="1:13" ht="24.95" customHeight="1" x14ac:dyDescent="0.2">
      <c r="A11" s="11">
        <v>6</v>
      </c>
      <c r="B11" s="26" t="s">
        <v>18</v>
      </c>
      <c r="C11" s="16" t="s">
        <v>9</v>
      </c>
      <c r="D11" s="16">
        <v>1</v>
      </c>
      <c r="E11" s="17"/>
      <c r="F11" s="17">
        <f t="shared" si="0"/>
        <v>0</v>
      </c>
      <c r="G11" s="2"/>
      <c r="H11" s="18">
        <f t="shared" si="1"/>
        <v>0</v>
      </c>
      <c r="I11" s="19">
        <f t="shared" si="2"/>
        <v>0</v>
      </c>
      <c r="J11" s="23"/>
    </row>
    <row r="12" spans="1:13" ht="24.95" customHeight="1" x14ac:dyDescent="0.2">
      <c r="A12" s="11">
        <v>7</v>
      </c>
      <c r="B12" s="26" t="s">
        <v>25</v>
      </c>
      <c r="C12" s="16" t="s">
        <v>9</v>
      </c>
      <c r="D12" s="16">
        <v>1</v>
      </c>
      <c r="E12" s="17"/>
      <c r="F12" s="17">
        <f t="shared" si="0"/>
        <v>0</v>
      </c>
      <c r="G12" s="2"/>
      <c r="H12" s="18">
        <f t="shared" si="1"/>
        <v>0</v>
      </c>
      <c r="I12" s="19">
        <f t="shared" si="2"/>
        <v>0</v>
      </c>
      <c r="J12" s="23"/>
    </row>
    <row r="13" spans="1:13" ht="24.95" customHeight="1" x14ac:dyDescent="0.2">
      <c r="A13" s="11">
        <v>8</v>
      </c>
      <c r="B13" s="26" t="s">
        <v>19</v>
      </c>
      <c r="C13" s="16" t="s">
        <v>9</v>
      </c>
      <c r="D13" s="16">
        <v>7</v>
      </c>
      <c r="E13" s="17"/>
      <c r="F13" s="17">
        <f t="shared" si="0"/>
        <v>0</v>
      </c>
      <c r="G13" s="2"/>
      <c r="H13" s="18">
        <f t="shared" si="1"/>
        <v>0</v>
      </c>
      <c r="I13" s="19">
        <f t="shared" si="2"/>
        <v>0</v>
      </c>
      <c r="J13" s="23"/>
    </row>
    <row r="14" spans="1:13" ht="24.95" customHeight="1" x14ac:dyDescent="0.2">
      <c r="A14" s="11">
        <v>9</v>
      </c>
      <c r="B14" s="26" t="s">
        <v>20</v>
      </c>
      <c r="C14" s="16" t="s">
        <v>9</v>
      </c>
      <c r="D14" s="16">
        <v>3</v>
      </c>
      <c r="E14" s="20"/>
      <c r="F14" s="17">
        <f t="shared" si="0"/>
        <v>0</v>
      </c>
      <c r="G14" s="2"/>
      <c r="H14" s="18">
        <f t="shared" si="1"/>
        <v>0</v>
      </c>
      <c r="I14" s="19">
        <f t="shared" si="2"/>
        <v>0</v>
      </c>
      <c r="J14" s="23"/>
    </row>
    <row r="15" spans="1:13" ht="24.95" customHeight="1" x14ac:dyDescent="0.2">
      <c r="A15" s="11">
        <v>10</v>
      </c>
      <c r="B15" s="26" t="s">
        <v>21</v>
      </c>
      <c r="C15" s="16" t="s">
        <v>9</v>
      </c>
      <c r="D15" s="16">
        <v>2</v>
      </c>
      <c r="E15" s="20"/>
      <c r="F15" s="17">
        <f t="shared" si="0"/>
        <v>0</v>
      </c>
      <c r="G15" s="2"/>
      <c r="H15" s="18">
        <f t="shared" si="1"/>
        <v>0</v>
      </c>
      <c r="I15" s="19">
        <f t="shared" si="2"/>
        <v>0</v>
      </c>
      <c r="J15" s="23"/>
    </row>
    <row r="16" spans="1:13" ht="24.95" customHeight="1" x14ac:dyDescent="0.2">
      <c r="A16" s="11">
        <v>11</v>
      </c>
      <c r="B16" s="26" t="s">
        <v>22</v>
      </c>
      <c r="C16" s="16" t="s">
        <v>9</v>
      </c>
      <c r="D16" s="16">
        <v>2</v>
      </c>
      <c r="E16" s="20"/>
      <c r="F16" s="17">
        <f t="shared" si="0"/>
        <v>0</v>
      </c>
      <c r="G16" s="2"/>
      <c r="H16" s="18">
        <f t="shared" si="1"/>
        <v>0</v>
      </c>
      <c r="I16" s="19">
        <f t="shared" si="2"/>
        <v>0</v>
      </c>
      <c r="J16" s="23"/>
    </row>
    <row r="17" spans="1:10" ht="24.95" customHeight="1" x14ac:dyDescent="0.2">
      <c r="A17" s="11">
        <v>12</v>
      </c>
      <c r="B17" s="26" t="s">
        <v>26</v>
      </c>
      <c r="C17" s="16" t="s">
        <v>9</v>
      </c>
      <c r="D17" s="16">
        <v>1</v>
      </c>
      <c r="E17" s="20"/>
      <c r="F17" s="17">
        <f t="shared" si="0"/>
        <v>0</v>
      </c>
      <c r="G17" s="2"/>
      <c r="H17" s="18">
        <f t="shared" si="1"/>
        <v>0</v>
      </c>
      <c r="I17" s="19">
        <f t="shared" si="2"/>
        <v>0</v>
      </c>
      <c r="J17" s="23"/>
    </row>
    <row r="18" spans="1:10" ht="24.95" customHeight="1" x14ac:dyDescent="0.2">
      <c r="A18" s="11">
        <v>13</v>
      </c>
      <c r="B18" s="26" t="s">
        <v>27</v>
      </c>
      <c r="C18" s="16" t="s">
        <v>9</v>
      </c>
      <c r="D18" s="16">
        <v>1</v>
      </c>
      <c r="E18" s="20"/>
      <c r="F18" s="17">
        <f t="shared" si="0"/>
        <v>0</v>
      </c>
      <c r="G18" s="2"/>
      <c r="H18" s="18">
        <f t="shared" si="1"/>
        <v>0</v>
      </c>
      <c r="I18" s="19">
        <f t="shared" si="2"/>
        <v>0</v>
      </c>
      <c r="J18" s="23"/>
    </row>
    <row r="19" spans="1:10" ht="24.95" customHeight="1" x14ac:dyDescent="0.2">
      <c r="A19" s="11">
        <v>14</v>
      </c>
      <c r="B19" s="26" t="s">
        <v>23</v>
      </c>
      <c r="C19" s="16" t="s">
        <v>9</v>
      </c>
      <c r="D19" s="16">
        <v>2</v>
      </c>
      <c r="E19" s="20"/>
      <c r="F19" s="17">
        <f t="shared" ref="F19" si="6">E19*D19</f>
        <v>0</v>
      </c>
      <c r="G19" s="2"/>
      <c r="H19" s="18">
        <f t="shared" ref="H19" si="7">F19*G19%</f>
        <v>0</v>
      </c>
      <c r="I19" s="19">
        <f t="shared" ref="I19" si="8">H19+F19</f>
        <v>0</v>
      </c>
      <c r="J19" s="24"/>
    </row>
    <row r="20" spans="1:10" ht="24.95" customHeight="1" x14ac:dyDescent="0.2">
      <c r="A20" s="11">
        <v>15</v>
      </c>
      <c r="B20" s="26" t="s">
        <v>28</v>
      </c>
      <c r="C20" s="16" t="s">
        <v>9</v>
      </c>
      <c r="D20" s="16">
        <v>1</v>
      </c>
      <c r="E20" s="20"/>
      <c r="F20" s="17">
        <f t="shared" ref="F20:F22" si="9">E20*D20</f>
        <v>0</v>
      </c>
      <c r="G20" s="2"/>
      <c r="H20" s="18">
        <f t="shared" ref="H20:H22" si="10">F20*G20%</f>
        <v>0</v>
      </c>
      <c r="I20" s="19">
        <f t="shared" ref="I20:I22" si="11">H20+F20</f>
        <v>0</v>
      </c>
      <c r="J20" s="24"/>
    </row>
    <row r="21" spans="1:10" ht="24.95" customHeight="1" x14ac:dyDescent="0.2">
      <c r="A21" s="11">
        <v>16</v>
      </c>
      <c r="B21" s="26" t="s">
        <v>29</v>
      </c>
      <c r="C21" s="16" t="s">
        <v>9</v>
      </c>
      <c r="D21" s="16">
        <v>18</v>
      </c>
      <c r="E21" s="20"/>
      <c r="F21" s="17">
        <f t="shared" si="9"/>
        <v>0</v>
      </c>
      <c r="G21" s="2"/>
      <c r="H21" s="18">
        <f t="shared" si="10"/>
        <v>0</v>
      </c>
      <c r="I21" s="19">
        <f t="shared" si="11"/>
        <v>0</v>
      </c>
      <c r="J21" s="24"/>
    </row>
    <row r="22" spans="1:10" ht="24.95" customHeight="1" thickBot="1" x14ac:dyDescent="0.25">
      <c r="A22" s="37">
        <v>17</v>
      </c>
      <c r="B22" s="38" t="s">
        <v>29</v>
      </c>
      <c r="C22" s="39" t="s">
        <v>9</v>
      </c>
      <c r="D22" s="39">
        <v>27</v>
      </c>
      <c r="E22" s="40"/>
      <c r="F22" s="41">
        <f t="shared" si="9"/>
        <v>0</v>
      </c>
      <c r="G22" s="42"/>
      <c r="H22" s="43">
        <f t="shared" si="10"/>
        <v>0</v>
      </c>
      <c r="I22" s="44">
        <f t="shared" si="11"/>
        <v>0</v>
      </c>
      <c r="J22" s="45"/>
    </row>
    <row r="23" spans="1:10" ht="25.5" customHeight="1" thickBot="1" x14ac:dyDescent="0.3">
      <c r="A23" s="53" t="s">
        <v>4</v>
      </c>
      <c r="B23" s="54"/>
      <c r="C23" s="12"/>
      <c r="D23" s="13"/>
      <c r="E23" s="21"/>
      <c r="F23" s="21">
        <f>SUM(F6:F22)</f>
        <v>0</v>
      </c>
      <c r="G23" s="21"/>
      <c r="H23" s="21">
        <f>SUM(H6:H22)</f>
        <v>0</v>
      </c>
      <c r="I23" s="21">
        <f>SUM(I6:I22)</f>
        <v>0</v>
      </c>
      <c r="J23" s="25"/>
    </row>
    <row r="25" spans="1:10" ht="15.75" x14ac:dyDescent="0.25">
      <c r="B25" s="14" t="s">
        <v>5</v>
      </c>
    </row>
    <row r="26" spans="1:10" ht="15.75" x14ac:dyDescent="0.25">
      <c r="B26" s="14" t="s">
        <v>6</v>
      </c>
    </row>
    <row r="28" spans="1:10" x14ac:dyDescent="0.2">
      <c r="C28" s="51" t="s">
        <v>10</v>
      </c>
      <c r="D28" s="52"/>
      <c r="E28" s="52"/>
      <c r="F28" s="52"/>
      <c r="G28" s="52"/>
      <c r="H28" s="52"/>
      <c r="I28" s="52"/>
    </row>
    <row r="29" spans="1:10" x14ac:dyDescent="0.2">
      <c r="C29" s="52"/>
      <c r="D29" s="52"/>
      <c r="E29" s="52"/>
      <c r="F29" s="52"/>
      <c r="G29" s="52"/>
      <c r="H29" s="52"/>
      <c r="I29" s="52"/>
    </row>
    <row r="30" spans="1:10" x14ac:dyDescent="0.2">
      <c r="C30" s="52"/>
      <c r="D30" s="52"/>
      <c r="E30" s="52"/>
      <c r="F30" s="52"/>
      <c r="G30" s="52"/>
      <c r="H30" s="52"/>
      <c r="I30" s="52"/>
    </row>
    <row r="31" spans="1:10" x14ac:dyDescent="0.2">
      <c r="C31" s="52"/>
      <c r="D31" s="52"/>
      <c r="E31" s="52"/>
      <c r="F31" s="52"/>
      <c r="G31" s="52"/>
      <c r="H31" s="52"/>
      <c r="I31" s="52"/>
    </row>
    <row r="32" spans="1:10" x14ac:dyDescent="0.2">
      <c r="C32" s="52"/>
      <c r="D32" s="52"/>
      <c r="E32" s="52"/>
      <c r="F32" s="52"/>
      <c r="G32" s="52"/>
      <c r="H32" s="52"/>
      <c r="I32" s="52"/>
    </row>
    <row r="33" spans="3:9" x14ac:dyDescent="0.2">
      <c r="C33" s="52"/>
      <c r="D33" s="52"/>
      <c r="E33" s="52"/>
      <c r="F33" s="52"/>
      <c r="G33" s="52"/>
      <c r="H33" s="52"/>
      <c r="I33" s="52"/>
    </row>
    <row r="34" spans="3:9" x14ac:dyDescent="0.2">
      <c r="C34" s="52"/>
      <c r="D34" s="52"/>
      <c r="E34" s="52"/>
      <c r="F34" s="52"/>
      <c r="G34" s="52"/>
      <c r="H34" s="52"/>
      <c r="I34" s="52"/>
    </row>
    <row r="35" spans="3:9" x14ac:dyDescent="0.2">
      <c r="C35" s="52"/>
      <c r="D35" s="52"/>
      <c r="E35" s="52"/>
      <c r="F35" s="52"/>
      <c r="G35" s="52"/>
      <c r="H35" s="52"/>
      <c r="I35" s="52"/>
    </row>
  </sheetData>
  <mergeCells count="5">
    <mergeCell ref="K2:M2"/>
    <mergeCell ref="H1:I1"/>
    <mergeCell ref="A2:I2"/>
    <mergeCell ref="C28:I35"/>
    <mergeCell ref="A23:B23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694B8829-1E58-453A-93C8-38D0B4005FD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Zadanie nr 1 </vt:lpstr>
      <vt:lpstr>'Zadanie nr 1 '!Obszar_wydruku</vt:lpstr>
    </vt:vector>
  </TitlesOfParts>
  <Company>MON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Kędzierska Teresa</dc:creator>
  <cp:lastModifiedBy>Waśkiewicz Anna</cp:lastModifiedBy>
  <cp:lastPrinted>2025-05-15T07:13:31Z</cp:lastPrinted>
  <dcterms:created xsi:type="dcterms:W3CDTF">2019-03-13T09:12:41Z</dcterms:created>
  <dcterms:modified xsi:type="dcterms:W3CDTF">2025-05-15T07:27:17Z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fc862431-a9f5-4bb8-a82b-fd86c1b838ed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PortionMark">
    <vt:lpwstr>[JAW]</vt:lpwstr>
  </property>
  <property fmtid="{D5CDD505-2E9C-101B-9397-08002B2CF9AE}" pid="7" name="bjClsUserRVM">
    <vt:lpwstr>[]</vt:lpwstr>
  </property>
  <property fmtid="{D5CDD505-2E9C-101B-9397-08002B2CF9AE}" pid="8" name="bjSaver">
    <vt:lpwstr>3dW3rn31zISQDQURKXDjeS5OmaYDKur2</vt:lpwstr>
  </property>
  <property fmtid="{D5CDD505-2E9C-101B-9397-08002B2CF9AE}" pid="9" name="s5636:Creator type=author">
    <vt:lpwstr>Kędzierska Teresa</vt:lpwstr>
  </property>
  <property fmtid="{D5CDD505-2E9C-101B-9397-08002B2CF9AE}" pid="10" name="s5636:Creator type=organization">
    <vt:lpwstr>MILNET-Z</vt:lpwstr>
  </property>
  <property fmtid="{D5CDD505-2E9C-101B-9397-08002B2CF9AE}" pid="11" name="s5636:Creator type=IP">
    <vt:lpwstr>10.70.94.156</vt:lpwstr>
  </property>
</Properties>
</file>