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CI02307991S095\!!!Serwer\Sprawy ZP_2025\ZP 16 Klimatyzatory 2025 - regulamin OiB\"/>
    </mc:Choice>
  </mc:AlternateContent>
  <xr:revisionPtr revIDLastSave="0" documentId="13_ncr:1_{5E5ED18C-A9D6-418F-9A5F-7822F63A5AB8}" xr6:coauthVersionLast="36" xr6:coauthVersionMax="36" xr10:uidLastSave="{00000000-0000-0000-0000-000000000000}"/>
  <bookViews>
    <workbookView xWindow="0" yWindow="0" windowWidth="28800" windowHeight="11325" xr2:uid="{6C23D414-33E0-4D6A-BBDD-88C7771000A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I10" i="1" s="1"/>
  <c r="G9" i="1"/>
  <c r="I9" i="1" s="1"/>
  <c r="G8" i="1"/>
  <c r="I8" i="1" s="1"/>
  <c r="G7" i="1"/>
  <c r="I7" i="1" s="1"/>
  <c r="G6" i="1"/>
  <c r="I6" i="1" l="1"/>
  <c r="G11" i="1"/>
  <c r="I11" i="1" s="1"/>
</calcChain>
</file>

<file path=xl/sharedStrings.xml><?xml version="1.0" encoding="utf-8"?>
<sst xmlns="http://schemas.openxmlformats.org/spreadsheetml/2006/main" count="19" uniqueCount="19">
  <si>
    <t>L.p.</t>
  </si>
  <si>
    <t>Nazwa</t>
  </si>
  <si>
    <t>Typ Urządzenia</t>
  </si>
  <si>
    <t>Ilość sztuk / kpl</t>
  </si>
  <si>
    <t>Ilość przeglądu (lipiec)</t>
  </si>
  <si>
    <r>
      <t xml:space="preserve">Cena jednostkowa serwisu </t>
    </r>
    <r>
      <rPr>
        <sz val="9"/>
        <rFont val="Times New Roman"/>
        <family val="1"/>
        <charset val="238"/>
      </rPr>
      <t>(przeglądu)</t>
    </r>
    <r>
      <rPr>
        <b/>
        <sz val="9"/>
        <rFont val="Times New Roman"/>
        <family val="1"/>
        <charset val="238"/>
      </rPr>
      <t xml:space="preserve"> netto</t>
    </r>
  </si>
  <si>
    <t>Wartość netto (kol.5 x kol.6)</t>
  </si>
  <si>
    <t>VAT</t>
  </si>
  <si>
    <t>Wartość brutto serwisu (przeglądu)                 kol.7 x kol.8</t>
  </si>
  <si>
    <t>Wartość brutto serwisu (przeglądu) kol. 7 x kol. 8</t>
  </si>
  <si>
    <r>
      <t>Oczyszczalnia ścieków                 bud</t>
    </r>
    <r>
      <rPr>
        <sz val="9"/>
        <rFont val="Times New Roman"/>
        <family val="1"/>
        <charset val="238"/>
      </rPr>
      <t>. nr  207, K- 6031</t>
    </r>
    <r>
      <rPr>
        <b/>
        <sz val="9"/>
        <rFont val="Times New Roman"/>
        <family val="1"/>
        <charset val="238"/>
      </rPr>
      <t xml:space="preserve"> Janów</t>
    </r>
  </si>
  <si>
    <t>wentylator dachowy PFDOH-315/2 3F+ falownik LSLV0022M100-1RONFS</t>
  </si>
  <si>
    <t>detektor  dwuprogowy GAZEX modelDEX/F</t>
  </si>
  <si>
    <t>detektor porgowy Gazex typ MS-12/N2F + kalibracja</t>
  </si>
  <si>
    <t>detektor porgowy Gazex typ MS-5E/N13 + kalibracja</t>
  </si>
  <si>
    <t xml:space="preserve">detektor porgowy Gazex typ MS-4E/N23+kalibracja </t>
  </si>
  <si>
    <t>Razem:</t>
  </si>
  <si>
    <t>Formularz cenowy 2.2. /Wykaz elementów i urządzeń w budynku nr 207 K-6031</t>
  </si>
  <si>
    <t>Załącznik nr 2.2. do Warunków przetargu/ Załącznik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</si>
</sst>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vertical="center" wrapText="1"/>
    </xf>
    <xf numFmtId="0" fontId="3" fillId="0" borderId="17" xfId="0" applyFont="1" applyFill="1" applyBorder="1" applyAlignment="1">
      <alignment horizontal="center" vertical="center"/>
    </xf>
    <xf numFmtId="164" fontId="3" fillId="0" borderId="17" xfId="0" applyNumberFormat="1" applyFont="1" applyFill="1" applyBorder="1" applyAlignment="1">
      <alignment horizontal="center" vertical="center"/>
    </xf>
    <xf numFmtId="9" fontId="4" fillId="0" borderId="17" xfId="0" applyNumberFormat="1" applyFont="1" applyFill="1" applyBorder="1" applyAlignment="1">
      <alignment horizontal="center" vertical="center"/>
    </xf>
    <xf numFmtId="2" fontId="2" fillId="3" borderId="9" xfId="0" applyNumberFormat="1" applyFont="1" applyFill="1" applyBorder="1" applyAlignment="1">
      <alignment horizontal="center"/>
    </xf>
    <xf numFmtId="2" fontId="2" fillId="3" borderId="9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164" fontId="4" fillId="0" borderId="17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right" vertical="center"/>
    </xf>
    <xf numFmtId="0" fontId="5" fillId="3" borderId="19" xfId="0" applyFont="1" applyFill="1" applyBorder="1" applyAlignment="1">
      <alignment horizontal="right" vertical="center"/>
    </xf>
    <xf numFmtId="0" fontId="5" fillId="3" borderId="20" xfId="0" applyFont="1" applyFill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C58BF-983B-4088-B7DB-4F0D19684A18}">
  <sheetPr>
    <pageSetUpPr fitToPage="1"/>
  </sheetPr>
  <dimension ref="A1:I11"/>
  <sheetViews>
    <sheetView tabSelected="1" workbookViewId="0">
      <selection activeCell="K6" sqref="K6"/>
    </sheetView>
  </sheetViews>
  <sheetFormatPr defaultRowHeight="15" x14ac:dyDescent="0.25"/>
  <cols>
    <col min="1" max="1" width="5.7109375" customWidth="1"/>
    <col min="2" max="2" width="12.85546875" customWidth="1"/>
    <col min="3" max="3" width="15.42578125" customWidth="1"/>
    <col min="4" max="4" width="9.5703125" customWidth="1"/>
    <col min="5" max="5" width="10" customWidth="1"/>
    <col min="6" max="6" width="12.42578125" customWidth="1"/>
    <col min="7" max="7" width="11.42578125" customWidth="1"/>
    <col min="9" max="9" width="11" customWidth="1"/>
  </cols>
  <sheetData>
    <row r="1" spans="1:9" x14ac:dyDescent="0.25">
      <c r="A1" s="19" t="s">
        <v>18</v>
      </c>
      <c r="B1" s="19"/>
      <c r="C1" s="19"/>
      <c r="D1" s="19"/>
      <c r="E1" s="19"/>
      <c r="F1" s="19"/>
      <c r="G1" s="19"/>
      <c r="H1" s="19"/>
      <c r="I1" s="19"/>
    </row>
    <row r="2" spans="1:9" ht="15.75" thickBot="1" x14ac:dyDescent="0.3">
      <c r="B2" t="s">
        <v>17</v>
      </c>
    </row>
    <row r="3" spans="1:9" x14ac:dyDescent="0.25">
      <c r="A3" s="20" t="s">
        <v>0</v>
      </c>
      <c r="B3" s="22" t="s">
        <v>1</v>
      </c>
      <c r="C3" s="24" t="s">
        <v>2</v>
      </c>
      <c r="D3" s="22" t="s">
        <v>3</v>
      </c>
      <c r="E3" s="26" t="s">
        <v>4</v>
      </c>
      <c r="F3" s="22" t="s">
        <v>5</v>
      </c>
      <c r="G3" s="28" t="s">
        <v>6</v>
      </c>
      <c r="H3" s="22" t="s">
        <v>7</v>
      </c>
      <c r="I3" s="30" t="s">
        <v>8</v>
      </c>
    </row>
    <row r="4" spans="1:9" ht="87.75" customHeight="1" thickBot="1" x14ac:dyDescent="0.3">
      <c r="A4" s="21"/>
      <c r="B4" s="23"/>
      <c r="C4" s="25"/>
      <c r="D4" s="23"/>
      <c r="E4" s="27"/>
      <c r="F4" s="23"/>
      <c r="G4" s="29"/>
      <c r="H4" s="23"/>
      <c r="I4" s="31" t="s">
        <v>9</v>
      </c>
    </row>
    <row r="5" spans="1:9" x14ac:dyDescent="0.25">
      <c r="A5" s="1">
        <v>1</v>
      </c>
      <c r="B5" s="2">
        <v>2</v>
      </c>
      <c r="C5" s="3">
        <v>3</v>
      </c>
      <c r="D5" s="2">
        <v>4</v>
      </c>
      <c r="E5" s="4">
        <v>5</v>
      </c>
      <c r="F5" s="2">
        <v>6</v>
      </c>
      <c r="G5" s="5">
        <v>7</v>
      </c>
      <c r="H5" s="5">
        <v>8</v>
      </c>
      <c r="I5" s="12">
        <v>9</v>
      </c>
    </row>
    <row r="6" spans="1:9" ht="60" x14ac:dyDescent="0.25">
      <c r="A6" s="14">
        <v>1</v>
      </c>
      <c r="B6" s="15" t="s">
        <v>10</v>
      </c>
      <c r="C6" s="6" t="s">
        <v>11</v>
      </c>
      <c r="D6" s="7">
        <v>2</v>
      </c>
      <c r="E6" s="7">
        <v>1</v>
      </c>
      <c r="F6" s="8">
        <v>0</v>
      </c>
      <c r="G6" s="8">
        <f>E6*F6</f>
        <v>0</v>
      </c>
      <c r="H6" s="9">
        <v>0.23</v>
      </c>
      <c r="I6" s="13">
        <f>G6*1.23</f>
        <v>0</v>
      </c>
    </row>
    <row r="7" spans="1:9" ht="48" x14ac:dyDescent="0.25">
      <c r="A7" s="14"/>
      <c r="B7" s="15"/>
      <c r="C7" s="6" t="s">
        <v>12</v>
      </c>
      <c r="D7" s="7">
        <v>1</v>
      </c>
      <c r="E7" s="7">
        <v>1</v>
      </c>
      <c r="F7" s="8">
        <v>0</v>
      </c>
      <c r="G7" s="8">
        <f t="shared" ref="G7:G10" si="0">E7*F7</f>
        <v>0</v>
      </c>
      <c r="H7" s="9">
        <v>0.23</v>
      </c>
      <c r="I7" s="13">
        <f t="shared" ref="I7:I10" si="1">G7*1.23</f>
        <v>0</v>
      </c>
    </row>
    <row r="8" spans="1:9" ht="36" x14ac:dyDescent="0.25">
      <c r="A8" s="14"/>
      <c r="B8" s="15"/>
      <c r="C8" s="6" t="s">
        <v>13</v>
      </c>
      <c r="D8" s="7">
        <v>2</v>
      </c>
      <c r="E8" s="7">
        <v>1</v>
      </c>
      <c r="F8" s="8">
        <v>0</v>
      </c>
      <c r="G8" s="8">
        <f t="shared" si="0"/>
        <v>0</v>
      </c>
      <c r="H8" s="9">
        <v>0.23</v>
      </c>
      <c r="I8" s="13">
        <f t="shared" si="1"/>
        <v>0</v>
      </c>
    </row>
    <row r="9" spans="1:9" ht="36" x14ac:dyDescent="0.25">
      <c r="A9" s="14"/>
      <c r="B9" s="15"/>
      <c r="C9" s="6" t="s">
        <v>14</v>
      </c>
      <c r="D9" s="7">
        <v>2</v>
      </c>
      <c r="E9" s="7">
        <v>1</v>
      </c>
      <c r="F9" s="8">
        <v>0</v>
      </c>
      <c r="G9" s="8">
        <f t="shared" si="0"/>
        <v>0</v>
      </c>
      <c r="H9" s="9">
        <v>0.23</v>
      </c>
      <c r="I9" s="13">
        <f t="shared" si="1"/>
        <v>0</v>
      </c>
    </row>
    <row r="10" spans="1:9" ht="36" x14ac:dyDescent="0.25">
      <c r="A10" s="14"/>
      <c r="B10" s="15"/>
      <c r="C10" s="6" t="s">
        <v>15</v>
      </c>
      <c r="D10" s="7">
        <v>2</v>
      </c>
      <c r="E10" s="7">
        <v>1</v>
      </c>
      <c r="F10" s="8">
        <v>0</v>
      </c>
      <c r="G10" s="8">
        <f t="shared" si="0"/>
        <v>0</v>
      </c>
      <c r="H10" s="9">
        <v>0.23</v>
      </c>
      <c r="I10" s="13">
        <f t="shared" si="1"/>
        <v>0</v>
      </c>
    </row>
    <row r="11" spans="1:9" ht="15.75" thickBot="1" x14ac:dyDescent="0.3">
      <c r="A11" s="16" t="s">
        <v>16</v>
      </c>
      <c r="B11" s="17"/>
      <c r="C11" s="17"/>
      <c r="D11" s="17"/>
      <c r="E11" s="17"/>
      <c r="F11" s="18"/>
      <c r="G11" s="10">
        <f>SUM(G6:G10)</f>
        <v>0</v>
      </c>
      <c r="H11" s="11"/>
      <c r="I11" s="11">
        <f>G11*1.23</f>
        <v>0</v>
      </c>
    </row>
  </sheetData>
  <mergeCells count="13">
    <mergeCell ref="A6:A10"/>
    <mergeCell ref="B6:B10"/>
    <mergeCell ref="A11:F11"/>
    <mergeCell ref="A1:I1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paperSize="9" scale="8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48715413-B67E-4F13-8393-2614D9A8CAD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Muszelik Marcin</dc:creator>
  <cp:lastModifiedBy>Damętka Andrzej</cp:lastModifiedBy>
  <cp:lastPrinted>2025-05-21T06:26:32Z</cp:lastPrinted>
  <dcterms:created xsi:type="dcterms:W3CDTF">2025-05-14T10:32:59Z</dcterms:created>
  <dcterms:modified xsi:type="dcterms:W3CDTF">2025-05-21T06:26:36Z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fe365430-cfd3-4f5f-be0e-f4146a3f91b5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OBUBNQth8bdk/9YK/cdb6w31/LiFXGC9</vt:lpwstr>
  </property>
  <property fmtid="{D5CDD505-2E9C-101B-9397-08002B2CF9AE}" pid="7" name="bjClsUserRVM">
    <vt:lpwstr>[]</vt:lpwstr>
  </property>
</Properties>
</file>