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dobosz5456\Desktop\postępowania 2025\narzędzia\"/>
    </mc:Choice>
  </mc:AlternateContent>
  <xr:revisionPtr revIDLastSave="0" documentId="13_ncr:1_{325725F7-6F48-40F6-ABB7-322F9E014F5E}" xr6:coauthVersionLast="36" xr6:coauthVersionMax="36" xr10:uidLastSave="{00000000-0000-0000-0000-000000000000}"/>
  <bookViews>
    <workbookView xWindow="0" yWindow="0" windowWidth="25200" windowHeight="11850" xr2:uid="{00000000-000D-0000-FFFF-FFFF00000000}"/>
  </bookViews>
  <sheets>
    <sheet name="Część 1 " sheetId="2" r:id="rId1"/>
  </sheets>
  <definedNames>
    <definedName name="_xlnm.Print_Area" localSheetId="0">'Część 1 '!$A$1:$H$96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70" i="2"/>
  <c r="F71" i="2"/>
  <c r="F72" i="2"/>
  <c r="F73" i="2"/>
  <c r="F74" i="2"/>
  <c r="F75" i="2"/>
  <c r="F76" i="2"/>
  <c r="F77" i="2"/>
  <c r="F78" i="2"/>
  <c r="F79" i="2"/>
  <c r="F80" i="2"/>
  <c r="F81" i="2"/>
  <c r="F82" i="2"/>
  <c r="F83" i="2"/>
  <c r="F84" i="2"/>
  <c r="F85" i="2"/>
  <c r="F86" i="2"/>
  <c r="F87" i="2"/>
  <c r="F88" i="2"/>
  <c r="F89" i="2"/>
  <c r="F90" i="2"/>
  <c r="F91" i="2"/>
  <c r="F92" i="2"/>
  <c r="F15" i="2" l="1"/>
  <c r="F93" i="2" s="1"/>
</calcChain>
</file>

<file path=xl/sharedStrings.xml><?xml version="1.0" encoding="utf-8"?>
<sst xmlns="http://schemas.openxmlformats.org/spreadsheetml/2006/main" count="174" uniqueCount="100">
  <si>
    <t>22 Wojskowy Oddział Gospodarczy
w Olsztynie 
ul. Saperska 1
10-073 Olsztyn</t>
  </si>
  <si>
    <t>Lp.</t>
  </si>
  <si>
    <t>Przedmiot zamówienia</t>
  </si>
  <si>
    <t>j.m.</t>
  </si>
  <si>
    <t>Cena jednostkowa brutto w zł</t>
  </si>
  <si>
    <t>A</t>
  </si>
  <si>
    <t>B</t>
  </si>
  <si>
    <t>C</t>
  </si>
  <si>
    <t>D</t>
  </si>
  <si>
    <t>E</t>
  </si>
  <si>
    <t>F</t>
  </si>
  <si>
    <t>G</t>
  </si>
  <si>
    <t>szt.</t>
  </si>
  <si>
    <t>wartość brutto RAZEM w zł</t>
  </si>
  <si>
    <t xml:space="preserve">Ilość </t>
  </si>
  <si>
    <t>kpl.</t>
  </si>
  <si>
    <r>
      <rPr>
        <b/>
        <sz val="12"/>
        <color theme="1"/>
        <rFont val="Arial"/>
        <family val="2"/>
        <charset val="238"/>
      </rPr>
      <t>Akumulatorowa pilarka tarczowa 160-165 mm</t>
    </r>
    <r>
      <rPr>
        <sz val="12"/>
        <color theme="1"/>
        <rFont val="Arial"/>
        <family val="2"/>
        <charset val="238"/>
      </rPr>
      <t xml:space="preserve">, 18V, moc min. 750W, szczotkowy silnik, typ zasilania akumulatorowe, wibracje na ramionach: max. 2,5 m/s2, dodatkowa rękojeść umożliwiająca bezpieczną pracę oburącz, złącze odpylające przystosowane do systemu odpylającego, nadmuch do usuwania pyłu z linni cięcia, oświetlenie robocze LED, podziałka precyzyjnego ustawiania głębokości cięcia, </t>
    </r>
    <r>
      <rPr>
        <u/>
        <sz val="12"/>
        <color theme="1"/>
        <rFont val="Arial"/>
        <family val="2"/>
        <charset val="238"/>
      </rPr>
      <t>w zestawie</t>
    </r>
    <r>
      <rPr>
        <sz val="12"/>
        <color theme="1"/>
        <rFont val="Arial"/>
        <family val="2"/>
        <charset val="238"/>
      </rPr>
      <t xml:space="preserve">: 2 akumulatory o mocy min. 5Ah i ładowarka, walizka transportowa /wymagane dokumenty przy dostawie: karta gwarancyjna oraz instrukcja obsługi w języku polskim/ </t>
    </r>
  </si>
  <si>
    <r>
      <rPr>
        <b/>
        <sz val="12"/>
        <color theme="1"/>
        <rFont val="Arial"/>
        <family val="2"/>
        <charset val="238"/>
      </rPr>
      <t>Mieszarka elektryczna do zapraw</t>
    </r>
    <r>
      <rPr>
        <sz val="12"/>
        <color theme="1"/>
        <rFont val="Arial"/>
        <family val="2"/>
        <charset val="238"/>
      </rPr>
      <t xml:space="preserve"> z uchwytem 160 mm, min. 1800W, uchwyt mieszadła z gwintem M14, liczba ustawień prędkości: min. 3, inteligentny wyzwalacz spustowy, max. średnica mieszadła: 160 mm, w zestawie: łopatka wirowa o średnicy 160 mm, klucze do demontażu i montażu łopatek /wymagane dokumenty przy dostawie: karta gwarancyjna oraz instrukcja obsługi w języku polskim/ </t>
    </r>
  </si>
  <si>
    <t>Wartość brutto ilości podstawowej w zł                                        (kol. D x E)</t>
  </si>
  <si>
    <t>szt</t>
  </si>
  <si>
    <t>1</t>
  </si>
  <si>
    <r>
      <rPr>
        <b/>
        <sz val="12"/>
        <color theme="1"/>
        <rFont val="Arial"/>
        <family val="2"/>
        <charset val="238"/>
      </rPr>
      <t>Akumulatorowa młotowiertarka SDS plus</t>
    </r>
    <r>
      <rPr>
        <sz val="12"/>
        <color theme="1"/>
        <rFont val="Arial"/>
        <family val="2"/>
        <charset val="238"/>
      </rPr>
      <t xml:space="preserve">, 18V, bezszczotkowy silnik, uchwyt SDS+, typ zasilania akumulatorowe, min. 3 funkcje: wiercenie z udarem, wiercenie bez udaru, podkuwanie, regulacja prędkości obrotowej: TAK, obroty L/P: TAK, maks. średnica wiercenia: w stali: 14 mm, w drewnie: 35 mm, w betonie: 30 mm, w betonie wiertłem koronowym: 70 mm, wielopozycyjny uchwyt boczny, ogranicznik głębokości, jasna wiązka światła LED z funkcją opóźnionego wyłączenia, </t>
    </r>
    <r>
      <rPr>
        <u/>
        <sz val="12"/>
        <color theme="1"/>
        <rFont val="Arial"/>
        <family val="2"/>
        <charset val="238"/>
      </rPr>
      <t>w zestawie:</t>
    </r>
    <r>
      <rPr>
        <sz val="12"/>
        <color theme="1"/>
        <rFont val="Arial"/>
        <family val="2"/>
        <charset val="238"/>
      </rPr>
      <t xml:space="preserve"> 2 akumulatory o mocy min. 5Ah i ładowarka, walizka transportowa /wymagane dokumenty przy dostawie: karta gwarancyjna oraz instrukcja obsługi w języku polskim/ </t>
    </r>
  </si>
  <si>
    <t xml:space="preserve">Część 1 – dostawa urządzeń elektromechanicznych i narzędzi ręcznych z napędem, elektronarzędzi i części do elektronarzędzi oraz skrzynek narzędziowych rozkładanych z wyposażeniem  </t>
  </si>
  <si>
    <r>
      <rPr>
        <b/>
        <sz val="12"/>
        <rFont val="Arial"/>
        <family val="2"/>
        <charset val="238"/>
      </rPr>
      <t>nazwa producent, symbol identyfikacyjny</t>
    </r>
    <r>
      <rPr>
        <b/>
        <sz val="12"/>
        <color rgb="FFFF0000"/>
        <rFont val="Arial"/>
        <family val="2"/>
        <charset val="238"/>
      </rPr>
      <t xml:space="preserve">
</t>
    </r>
  </si>
  <si>
    <r>
      <rPr>
        <b/>
        <sz val="12"/>
        <color theme="1"/>
        <rFont val="Arial"/>
        <family val="2"/>
        <charset val="238"/>
      </rPr>
      <t>Formularz asortymentowo-cenowy zawierający opis przedmiotu zamówienia</t>
    </r>
    <r>
      <rPr>
        <sz val="12"/>
        <color theme="1"/>
        <rFont val="Arial"/>
        <family val="2"/>
        <charset val="238"/>
      </rPr>
      <t xml:space="preserve">
Postępowanie na „Dostawa elektronarzędzi i części do elektronarzędzi, narzędzi ręcznych i specjalnych, klimatyzatorów przenośnych, wózków platformowych osiatkowanych, wózków paletowych z wagą i wózków podnośnikowych elektrycznych oraz preparatów konserwujących” - znak sprawy 22WOG-ZP.2712.20.2025/D/82/0100/D/PN</t>
    </r>
  </si>
  <si>
    <t xml:space="preserve">Załącznik nr 3 do  SWZ/nr 1 do Umowy </t>
  </si>
  <si>
    <r>
      <rPr>
        <b/>
        <sz val="12"/>
        <color theme="1"/>
        <rFont val="Arial"/>
        <family val="2"/>
        <charset val="238"/>
      </rPr>
      <t>Demoblok</t>
    </r>
    <r>
      <rPr>
        <sz val="12"/>
        <color theme="1"/>
        <rFont val="Arial"/>
        <family val="2"/>
        <charset val="238"/>
      </rPr>
      <t xml:space="preserve"> - przyrząd do wymiany wkładu zaworu termostatycznego grzejnika 1/2 cala</t>
    </r>
  </si>
  <si>
    <r>
      <rPr>
        <b/>
        <sz val="12"/>
        <rFont val="Arial"/>
        <family val="2"/>
        <charset val="238"/>
      </rPr>
      <t>Próbnik napięcia - detektor</t>
    </r>
    <r>
      <rPr>
        <sz val="12"/>
        <rFont val="Arial"/>
        <family val="2"/>
        <charset val="238"/>
      </rPr>
      <t xml:space="preserve"> 1-biegunowy z wykrywaczem przewodów pod napięciem, wykrywanie kabli w ścianach na głebokości min. 9cm</t>
    </r>
  </si>
  <si>
    <r>
      <rPr>
        <b/>
        <sz val="12"/>
        <color theme="1"/>
        <rFont val="Arial"/>
        <family val="2"/>
        <charset val="238"/>
      </rPr>
      <t>Tarcza do cięcia metalu</t>
    </r>
    <r>
      <rPr>
        <sz val="12"/>
        <color theme="1"/>
        <rFont val="Arial"/>
        <family val="2"/>
        <charset val="238"/>
      </rPr>
      <t xml:space="preserve"> 350x2,5x25,4 mm</t>
    </r>
  </si>
  <si>
    <r>
      <rPr>
        <b/>
        <sz val="12"/>
        <rFont val="Arial"/>
        <family val="2"/>
        <charset val="238"/>
      </rPr>
      <t xml:space="preserve">Szczypce zaciskowe Morse'a </t>
    </r>
    <r>
      <rPr>
        <sz val="12"/>
        <rFont val="Arial"/>
        <family val="2"/>
        <charset val="238"/>
      </rPr>
      <t>o długości 180 mm z zaokrąglonymi szczękami.                                                                                         Przeznaczone do prac spawalniczych, ślusarskich i montażowych. Posiadają regulację śrubową rozwarcia umożliwiające dostosowanie rozstaw szczęk w zależności od grubości chwytanego materiału.</t>
    </r>
  </si>
  <si>
    <r>
      <rPr>
        <b/>
        <sz val="12"/>
        <rFont val="Arial"/>
        <family val="2"/>
        <charset val="238"/>
      </rPr>
      <t xml:space="preserve">Uchwyt montażowy Rebali    </t>
    </r>
    <r>
      <rPr>
        <sz val="12"/>
        <rFont val="Arial"/>
        <family val="2"/>
        <charset val="238"/>
      </rPr>
      <t xml:space="preserve">                                                                                                                                                uchwyt szczypce cyna kalafonia rurki.</t>
    </r>
  </si>
  <si>
    <r>
      <rPr>
        <b/>
        <sz val="12"/>
        <rFont val="Arial"/>
        <family val="2"/>
        <charset val="238"/>
      </rPr>
      <t>Sciągacz izolacji Fat</t>
    </r>
    <r>
      <rPr>
        <sz val="12"/>
        <rFont val="Arial"/>
        <family val="2"/>
        <charset val="238"/>
      </rPr>
      <t xml:space="preserve"> max 02mm-6mm                                                                                          Szczypce do ściągania izolacji o maksymalnej długości 10 milimetrów. Szczypce z możliwością zaciskania końcówek kablowych (końcówki oczkowe, widełkowe).
Cechy charakterystyczne:                                                                                                                        Automatyczne szczypce do ściągania izolacji.
Sprężynowy uchwyt.
Regulacja długości ściąganej izolacji.
Do usuwania izolacji z przewodów o przekrojach 10-22 AWG 
Dane techniczne:
    Długość ściągania izolacji: 6 - 10 mm;
    Zdolność do ściągania izolacji: 0,2 - 6 mm;
    Zdolność cięcia: 0 - 10 mm;
    Zaciskanie końcówek: 1.5 - 6 mm.</t>
    </r>
  </si>
  <si>
    <r>
      <rPr>
        <b/>
        <sz val="12"/>
        <rFont val="Arial"/>
        <family val="2"/>
        <charset val="238"/>
      </rPr>
      <t>Opalarka o mocy 2000 W</t>
    </r>
    <r>
      <rPr>
        <sz val="12"/>
        <rFont val="Arial"/>
        <family val="2"/>
        <charset val="238"/>
      </rPr>
      <t xml:space="preserve">                                                                                                                           napięcie: 230 V, wydajność powietrza: 300-500 l/min, zasilanie Sieciowe                                               Zastosowanie: usuwanie starych farb i lakierów, lutowanie, zgrzewanie, suszenie
    Masa: 0.76 kg
    Napięcie: 230-240 V a.c.
    Moc: 2000 W
    Stopień ochrony: IP20
    Częstotliwość: 50 Hz
    Klasa izolacji elektrycznej: II
    Regulacja temperatury: nie
    Temperatura nadmuchu: 350 (I) / 550 (II) ˚C
    Przepływ powietrza: 300 (I) / 500 (II) l/min</t>
    </r>
  </si>
  <si>
    <r>
      <rPr>
        <b/>
        <sz val="12"/>
        <color theme="1"/>
        <rFont val="Arial"/>
        <family val="2"/>
        <charset val="238"/>
      </rPr>
      <t>SUWMIARKA ANALOGOWA 0-750 MM</t>
    </r>
    <r>
      <rPr>
        <sz val="12"/>
        <color theme="1"/>
        <rFont val="Arial"/>
        <family val="2"/>
        <charset val="238"/>
      </rPr>
      <t xml:space="preserve">                                                                                                         Parametry techniczne:
Zakres pomiaru 0-750 mm;
Podziałka 0,02 mm/1/1000";
Długość szczęk dolnych (J1): 150 mm;
Długość szczęk górnych (J2): 55 mm;
Szerokość szczęk dolnych (K): 20 mm;
Norma DIN 862;
Śruba blokująca;
W zestawie: suwmiarka, etui.</t>
    </r>
  </si>
  <si>
    <r>
      <rPr>
        <b/>
        <sz val="12"/>
        <color theme="1"/>
        <rFont val="Arial"/>
        <family val="2"/>
        <charset val="238"/>
      </rPr>
      <t>ZESTAW GWINTOWNIKÓW I NARZYNEK M3-M12</t>
    </r>
    <r>
      <rPr>
        <sz val="12"/>
        <color theme="1"/>
        <rFont val="Arial"/>
        <family val="2"/>
        <charset val="238"/>
      </rPr>
      <t xml:space="preserve">                                                                                     Skład zestawu:
Po 3 szt. gwintowników w rozmiarach: M3 x 0,5, M4 x 0,7, M5 x 0,8, M6 x 1,0, M8 x 1,25, M10 x 1,5, M12 x 1,75;
Narzynki w rozmiarach: M3 x 0,5, M4 x 0,7, M5 x 0,8, M6 x 1,0, M8 x 1,25, M10 x 1,5, M12 x 1,75;
Regulowane pokrętło do gwintowników M3 - M12;
Pokrętło do narzynek;
Grzebień metryczny do mierzenia gwintów;
Wkrętak płaski;
Metalowa kaseta.</t>
    </r>
  </si>
  <si>
    <r>
      <rPr>
        <b/>
        <sz val="12"/>
        <color theme="1"/>
        <rFont val="Arial"/>
        <family val="2"/>
        <charset val="238"/>
      </rPr>
      <t xml:space="preserve">SZCZOTKA DRUCIANA do Wiertarki </t>
    </r>
    <r>
      <rPr>
        <sz val="12"/>
        <color theme="1"/>
        <rFont val="Arial"/>
        <family val="2"/>
        <charset val="238"/>
      </rPr>
      <t xml:space="preserve">                                                                                                              DRUT STALOWY MOSIĄDZ 
Zestaw 10 szt.
Specyfikacja:
Średnice szczotek: 2x 7,5 cm / 2x 6 cm / 2x 5 cm / 2x 5 cm / 2x 3 cm
Średnica gwintu: 5 mm - standardowy 1/4"
Maksymalne obroty: 4500 obr./min.
Materiał: twarde druciane włosie
Materiał mocowania: stal nierdzewna.</t>
    </r>
  </si>
  <si>
    <r>
      <rPr>
        <b/>
        <sz val="12"/>
        <color theme="1"/>
        <rFont val="Arial"/>
        <family val="2"/>
        <charset val="238"/>
      </rPr>
      <t>OPALARKA 2000W 350°C I 550°C</t>
    </r>
    <r>
      <rPr>
        <sz val="12"/>
        <color theme="1"/>
        <rFont val="Arial"/>
        <family val="2"/>
        <charset val="238"/>
      </rPr>
      <t xml:space="preserve">                                                                                                           Moc: 2000 W
Napięcie; 230-240 V a.c.
Częstotliwość; 50 Hz
Temperatura nadmuchu; 350 (I) / 550 (II) ˚C
Przepływ powietrza: 300 (I) / 500 (II) l/min
Klasa izolacji elektrycznej: II
Stopień ochrony: IP20</t>
    </r>
  </si>
  <si>
    <r>
      <rPr>
        <b/>
        <sz val="12"/>
        <rFont val="Arial"/>
        <family val="2"/>
        <charset val="238"/>
      </rPr>
      <t>Akumulatorowa wiertarko-wkrętarka z udarem 18V</t>
    </r>
    <r>
      <rPr>
        <sz val="12"/>
        <rFont val="Arial"/>
        <family val="2"/>
        <charset val="238"/>
      </rPr>
      <t xml:space="preserve">, bezszczotkowy silnik, typ zasilania: akumulatorowe, wydajność wiercenia (mur): min 12 mm, (metal): min. 12 mm, maksymalny moment obrotowy: min. 27 N/m, moc wyjściowa: min. 400W, zmienna prędkość: TAK, dwa kierunki obrotów; Liczba biegów: min. 2, </t>
    </r>
    <r>
      <rPr>
        <u/>
        <sz val="12"/>
        <rFont val="Arial"/>
        <family val="2"/>
        <charset val="238"/>
      </rPr>
      <t>w zestawie:</t>
    </r>
    <r>
      <rPr>
        <sz val="12"/>
        <rFont val="Arial"/>
        <family val="2"/>
        <charset val="238"/>
      </rPr>
      <t xml:space="preserve"> 2 akumulatory o mocy min. 5Ah i ładowarka, uchwyt magnetyczny, walizka transportowa, zaczep do paska /wymagane dokumenty przy dostawie: karta gwarancyjna oraz instrukcja obsługi w języku polskim/ </t>
    </r>
  </si>
  <si>
    <r>
      <rPr>
        <b/>
        <sz val="12"/>
        <rFont val="Arial"/>
        <family val="2"/>
        <charset val="238"/>
      </rPr>
      <t>Akumulatorowa szlifierka kątowa 125 mm</t>
    </r>
    <r>
      <rPr>
        <sz val="12"/>
        <rFont val="Arial"/>
        <family val="2"/>
        <charset val="238"/>
      </rPr>
      <t xml:space="preserve">, z regulacją obrotów 18 V, bezszczotkowy silnik, typ zasilania akumulatorowe, moc: min. 1400 W, średnica tarcz: 125 mm, ilość biegów: min. 5, gwint wrzeciona : M14, hamulec elektroniczny zapewniający szybkie zatrzymanie tarczy po zwolnieniu przełącznika, sprzęgło elektroniczne minimalizujące odskok w przypadku zablokowania tarczy, osłony chroniące silnik przed kurzem, gumowane uchwyty gwarantujące pewny chwyt i komfort użytkowania, beznarzędziowo ustawiana osłona tarczy, </t>
    </r>
    <r>
      <rPr>
        <u/>
        <sz val="12"/>
        <rFont val="Arial"/>
        <family val="2"/>
        <charset val="238"/>
      </rPr>
      <t>w zestawie:</t>
    </r>
    <r>
      <rPr>
        <sz val="12"/>
        <rFont val="Arial"/>
        <family val="2"/>
        <charset val="238"/>
      </rPr>
      <t xml:space="preserve"> 2 akumulatory o mocy min. 4Ah i ładowarka, klucz do tarcz, walizka transportowa /wymagane dokumenty przy dostawie: karta gwarancyjna oraz instrukcja obsługi w języku polskim/ </t>
    </r>
  </si>
  <si>
    <r>
      <rPr>
        <b/>
        <sz val="12"/>
        <color theme="1"/>
        <rFont val="Arial"/>
        <family val="2"/>
        <charset val="238"/>
      </rPr>
      <t>ZESTAW WYBIJAKÓW PRECYZYJNYCH WYBIJAKI Z MŁOTKIEM min</t>
    </r>
    <r>
      <rPr>
        <b/>
        <sz val="12"/>
        <rFont val="Arial"/>
        <family val="2"/>
        <charset val="238"/>
      </rPr>
      <t>. 21el.</t>
    </r>
    <r>
      <rPr>
        <sz val="12"/>
        <color theme="1"/>
        <rFont val="Arial"/>
        <family val="2"/>
        <charset val="238"/>
      </rPr>
      <t xml:space="preserve">
Bijak z wymiennymi wkręcanymi końcówkami - stalową, mosiężną, nylonową, gumową.
Zestaw zapakowany w plastikową walizeczkę.
Średnica bijaka: 20 mm.
W zestawie:
- wybijaki mosiężne - min. 5 sztuk;
- duże wybijaki stalowe - min. 3 sztuki;
- małe wybijaki stalowe białe - min. 4 sztuki;
- małe wybijaki stalowe czarne - min. 4 sztuki;
- stalowy młotek o długości całkowitej 190 mm (+/-10mm.)         i wadze  250 g. (+/-10g.)</t>
    </r>
  </si>
  <si>
    <t>Zestaw kluczy płasko – oczkowych 6-32 mm (mi. 20 szt.)</t>
  </si>
  <si>
    <r>
      <t xml:space="preserve">Zestaw kluczy torx                                                                                                                                                       </t>
    </r>
    <r>
      <rPr>
        <sz val="12"/>
        <color theme="1"/>
        <rFont val="Arial"/>
        <family val="2"/>
        <charset val="238"/>
      </rPr>
      <t>Grot: Torx
Rodzaj: udarowa
Rozmiar uchwytu narzędziowego: 1/2" (12.7 mm)
Materiał CrMo
Wykończenie powierzchni: fosfatowana
Twardość: 54 HRC
Liczba sztuk w zestawie: min. 8                                                                                                                                wykonane ze stopu CrMo SCM-440 o wysokiej odporności,
rozmiary: T30, T40, T45, T50, T55, T60, T70, T80,
uchwyt: 1/2” (12.7 mm).</t>
    </r>
  </si>
  <si>
    <r>
      <rPr>
        <b/>
        <sz val="12"/>
        <color theme="1"/>
        <rFont val="Arial"/>
        <family val="2"/>
        <charset val="238"/>
      </rPr>
      <t xml:space="preserve">ZESTAW NASADEK UDAROWYCH 1/2                                                                          </t>
    </r>
    <r>
      <rPr>
        <sz val="12"/>
        <color theme="1"/>
        <rFont val="Arial"/>
        <family val="2"/>
        <charset val="238"/>
      </rPr>
      <t>Rozmiar uchwytu narzędziowego
1/2" (12.7 mm)
Materiał: CrMo SCM-440
AS-DRIVE: tak
Liczba sztuk w zestawie: min. 40</t>
    </r>
  </si>
  <si>
    <r>
      <rPr>
        <b/>
        <sz val="12"/>
        <rFont val="Arial"/>
        <family val="2"/>
        <charset val="238"/>
      </rPr>
      <t xml:space="preserve">18V KLUCZ UDAROWY 3/4''                               </t>
    </r>
    <r>
      <rPr>
        <sz val="12"/>
        <rFont val="Arial"/>
        <family val="2"/>
        <charset val="238"/>
      </rPr>
      <t>Akumulatorowy klucz udarowy.                                                  W zestawie z narzędziem adapter 3/4 na 1/2 cala.
-rozmiar uchwytu narzędziowego: kwadratowy 3/4" (19.0 mm);
-maks. moment obrotowy: 2400 Nm;
-obroty: 0-1150 / 0-1450 / 0-1850 min⁻¹;
-częstotliwość udaru: 2200 min⁻¹;
-do pracy ze śrubami M18-M38;                                                     -regulacja momentu obrotowego
-elektronicznie regulowana prędkość obrotowa;
-przełącznik kierunku obrotów;
-hamulec wrzeciona;
-wskaźnik naładowania akumulatora;
-oświetlenie miejsca pracy.</t>
    </r>
  </si>
  <si>
    <r>
      <rPr>
        <b/>
        <sz val="12"/>
        <rFont val="Arial"/>
        <family val="2"/>
        <charset val="238"/>
      </rPr>
      <t xml:space="preserve">LAMPA WARSZTATOWA PRZEWODOWA LED 3,2W                                                                       </t>
    </r>
    <r>
      <rPr>
        <sz val="12"/>
        <rFont val="Arial"/>
        <family val="2"/>
        <charset val="238"/>
      </rPr>
      <t>Dane techniczne:
źródło światła: SMD LED
moc [W]: 3.2
strumień świetlny [lm]: 280
barwa światła: 4000K
zasilanie: 230V 50Hz
klasa ochronności: II
stopień ochrony [IP]: IP 20
klosz: transparentny z PVC
magnes: nie
przewód: polwinitowy 2x0.75mm2
długość przewodu [m]: min. 5</t>
    </r>
  </si>
  <si>
    <r>
      <rPr>
        <b/>
        <sz val="12"/>
        <rFont val="Arial"/>
        <family val="2"/>
        <charset val="238"/>
      </rPr>
      <t xml:space="preserve">Skrzynka narzędziowa </t>
    </r>
    <r>
      <rPr>
        <sz val="12"/>
        <rFont val="Arial"/>
        <family val="2"/>
        <charset val="238"/>
      </rPr>
      <t xml:space="preserve">                                                                                        Poliwęglanowe pokrywy organizerów, organizery w pokrywie, aluminiowa rączka i zapięcia, głęboka tacka, uchwyty boczne miejsce na kłódkę, mini warsztat.</t>
    </r>
  </si>
  <si>
    <r>
      <rPr>
        <b/>
        <sz val="12"/>
        <rFont val="Arial"/>
        <family val="2"/>
        <charset val="238"/>
      </rPr>
      <t xml:space="preserve">Szczypce uniwersalne </t>
    </r>
    <r>
      <rPr>
        <sz val="12"/>
        <rFont val="Arial"/>
        <family val="2"/>
        <charset val="238"/>
      </rPr>
      <t xml:space="preserve">
Długość: 200 mm
</t>
    </r>
    <r>
      <rPr>
        <sz val="12"/>
        <color theme="1"/>
        <rFont val="Arial"/>
        <family val="2"/>
        <charset val="238"/>
      </rPr>
      <t>Maks. napięcie: 1000V</t>
    </r>
  </si>
  <si>
    <r>
      <rPr>
        <b/>
        <sz val="12"/>
        <rFont val="Arial"/>
        <family val="2"/>
        <charset val="238"/>
      </rPr>
      <t>Młotek Gumowy 0,5 kg</t>
    </r>
    <r>
      <rPr>
        <sz val="12"/>
        <rFont val="Arial"/>
        <family val="2"/>
        <charset val="238"/>
      </rPr>
      <t xml:space="preserve">                                                                                                                
</t>
    </r>
  </si>
  <si>
    <r>
      <rPr>
        <b/>
        <sz val="12"/>
        <rFont val="Arial"/>
        <family val="2"/>
        <charset val="238"/>
      </rPr>
      <t xml:space="preserve">Młotek ślusarski 1,5 kg </t>
    </r>
    <r>
      <rPr>
        <sz val="12"/>
        <rFont val="Arial"/>
        <family val="2"/>
        <charset val="238"/>
      </rPr>
      <t xml:space="preserve">
</t>
    </r>
  </si>
  <si>
    <r>
      <rPr>
        <b/>
        <sz val="12"/>
        <rFont val="Arial"/>
        <family val="2"/>
        <charset val="238"/>
      </rPr>
      <t xml:space="preserve">Obcinaczki boczne 180 mm </t>
    </r>
    <r>
      <rPr>
        <sz val="12"/>
        <rFont val="Arial"/>
        <family val="2"/>
        <charset val="238"/>
      </rPr>
      <t xml:space="preserve"> 
</t>
    </r>
  </si>
  <si>
    <r>
      <rPr>
        <b/>
        <sz val="12"/>
        <rFont val="Arial"/>
        <family val="2"/>
        <charset val="238"/>
      </rPr>
      <t>Ładowarka do Akumulatora 4.0 AH System 18V</t>
    </r>
    <r>
      <rPr>
        <sz val="12"/>
        <rFont val="Arial"/>
        <family val="2"/>
        <charset val="238"/>
      </rPr>
      <t xml:space="preserve">
Dane techniczne:
- Napięcie – 20V
- Moc – 60W
</t>
    </r>
  </si>
  <si>
    <r>
      <rPr>
        <b/>
        <sz val="12"/>
        <rFont val="Arial"/>
        <family val="2"/>
        <charset val="238"/>
      </rPr>
      <t xml:space="preserve">Akumulator 4.0 AH do wiertarko-ładowarki </t>
    </r>
    <r>
      <rPr>
        <sz val="12"/>
        <rFont val="Arial"/>
        <family val="2"/>
        <charset val="238"/>
      </rPr>
      <t xml:space="preserve">
Dane techniczne:
- Napięcie – 18V
- Pojemność – 4 Ah
- Czas ładowania –do 120 min</t>
    </r>
  </si>
  <si>
    <r>
      <rPr>
        <b/>
        <sz val="12"/>
        <color theme="1"/>
        <rFont val="Arial"/>
        <family val="2"/>
        <charset val="238"/>
      </rPr>
      <t xml:space="preserve">Wiertarko – wkrętarka udarowa akumulatorowa. 
</t>
    </r>
    <r>
      <rPr>
        <sz val="12"/>
        <color theme="1"/>
        <rFont val="Arial"/>
        <family val="2"/>
        <charset val="238"/>
      </rPr>
      <t>Dane techniczne:
- Moment obrotowy – 50 Nm
- Funkcja udaru – tak
- Ilość nastaw momentu obrotowego – 19+1+1
- Dodatkowy zaczep na pasek – tak
- Podgumowana rękojeść – tak
- Oświetlenie LED – tak
- Obroty lewo-prawo – tak
- Ilość biegów – 2
- Uchwyt – samozaciskowy, jednotulejowy 13 mm
- Napięcie - 18V
- Prędkości obrotowe – 0-450 RPM/0-1750 RPM
- Ilość uderzeń na minutę – 0-9000 BPM/0-32400 BPM</t>
    </r>
  </si>
  <si>
    <r>
      <rPr>
        <b/>
        <sz val="12"/>
        <rFont val="Arial"/>
        <family val="2"/>
        <charset val="238"/>
      </rPr>
      <t xml:space="preserve">LUTOWNICA TRANSFORMATOROWA                                                                                                                   
</t>
    </r>
    <r>
      <rPr>
        <sz val="12"/>
        <rFont val="Arial"/>
        <family val="2"/>
        <charset val="238"/>
      </rPr>
      <t>Cechy lutownicy transformatorowej:
Moc: 200W;
Szybkie nagrzewanie;
Trzystopniowa regulacja temperatury za pomocą pokrętła;
Wbudowane oświetlenie LED;
Możliwość wymiany grota;
W zestawie: 3 końcówki grotów, cyna, pasta do lutowania;
Walizka;
W zestawie:
- 3 wymienne groty;
- Pasta do lutowania i cyna;
- Walizka;
- Kluczyk do wymiany grotów;
- Instrukcja obsługi w języku polskim;
- Karta gwarancyjna.</t>
    </r>
  </si>
  <si>
    <r>
      <rPr>
        <b/>
        <sz val="12"/>
        <rFont val="Arial"/>
        <family val="2"/>
        <charset val="238"/>
      </rPr>
      <t xml:space="preserve">TAKER RĘCZNY ZSZYWACZ TAPICERSKI
</t>
    </r>
    <r>
      <rPr>
        <sz val="12"/>
        <rFont val="Arial"/>
        <family val="2"/>
        <charset val="238"/>
      </rPr>
      <t>W zestawie:
 Zszywki  10 mm - min. 1000 szt.
 Zszywki  12 mm - min. 1000 szt.
 Zszywki  14 mm -min.  1000 szt.
Stalowy korpus.
Regulacja siły wbijania.
Typ zszywek: 53/530/A.</t>
    </r>
  </si>
  <si>
    <r>
      <rPr>
        <b/>
        <sz val="12"/>
        <color theme="1"/>
        <rFont val="Arial"/>
        <family val="2"/>
        <charset val="238"/>
      </rPr>
      <t xml:space="preserve">Tester baterii akumulatorków cyfrowy miernik </t>
    </r>
    <r>
      <rPr>
        <sz val="12"/>
        <color theme="1"/>
        <rFont val="Arial"/>
        <family val="2"/>
        <charset val="238"/>
      </rPr>
      <t xml:space="preserve">                                                                                 PARAMETRY GŁÓWNE:
Cyfrowy wskaźnik napięcia baterii
Dźwignia dopasowywania baterii
Rodzaje mierzonych baterii: 9 V, guzikowe, AAA, AA, C, D
Zasilanie z mierzonej baterii
</t>
    </r>
  </si>
  <si>
    <r>
      <rPr>
        <b/>
        <sz val="12"/>
        <rFont val="Arial"/>
        <family val="2"/>
        <charset val="238"/>
      </rPr>
      <t xml:space="preserve">SZLIFIERKA 
</t>
    </r>
    <r>
      <rPr>
        <sz val="12"/>
        <rFont val="Arial"/>
        <family val="2"/>
        <charset val="238"/>
      </rPr>
      <t>Szlifierka wysokoobrotowa z 3 przystawkami, z zestawem min. 45 akcesoriów oraz z walizką narzędziową.
W wyposażeniu oferowanej szlifierki wysokoobrotowej znajduje się:
- wałek giętki model 225 DREMEL;
- min. 2 przystawki DREMEL;
- min. 45 wysokiej jakości akcesoriów DREMEL (w tym EZ SpeedClic);
- pojemna i wytrzymała walizka narzędziowa.
Parametry techniczne:
Ilość przystawek w zestawie: min. 3 sztuki;
Ilość akcesoriów w zestawie: min. 45 sztuk;
Napięcie zasilania: 230 V;
Moc silnika: 130 W;
Prędkość obrotowa: od 10.000 do 33.000 obr/min (regulowana)</t>
    </r>
  </si>
  <si>
    <r>
      <rPr>
        <b/>
        <sz val="12"/>
        <rFont val="Arial"/>
        <family val="2"/>
        <charset val="238"/>
      </rPr>
      <t xml:space="preserve">Kompresor olejowy  
</t>
    </r>
    <r>
      <rPr>
        <sz val="12"/>
        <rFont val="Arial"/>
        <family val="2"/>
        <charset val="238"/>
      </rPr>
      <t>Dane techniczne:
- Stosunek procentowy pracy do odpoczynku na roboczogodzinę – 30/70
- Zasilanie (V) – 230V/50Hz/1Ph
- Pojemność zbiornika powietrza (L) – 80-120
- Wydajność na wlocie (L/min) – min. 392
- Wydajność na wyjściu (L/min) – min. 260
- Wydajność na wyjściu (m³/h) – min. 15,6
- Ciśnienie włączenia (bar) – 6 
- Ciśnienie maksymalne (bar) – 8
- Główne przyłącze powietrza (”) – ¼
- Przyłącze powietrza (”) – EURO/ORION
- Liczba przyłączy powietrza – min. 2
- Liczba redukowanych przyłączy powietrza – min. 1
- Ilość stopni sprężania – 1
- Filtr z reduktorem – nie
- Prędkość obrotowa (obr./min) – 2850
- Moc silnika (KM/kW) – 3 KM/2,2 kW
- Koła – tak
- Stopień ochrony – IP23M
- Rodzaj uzwojenia – miedziany.</t>
    </r>
  </si>
  <si>
    <r>
      <rPr>
        <b/>
        <sz val="12"/>
        <rFont val="Arial"/>
        <family val="2"/>
        <charset val="238"/>
      </rPr>
      <t xml:space="preserve">Myjka ultradźwiękowa                                                                                                                                                                        </t>
    </r>
    <r>
      <rPr>
        <sz val="12"/>
        <rFont val="Arial"/>
        <family val="2"/>
        <charset val="238"/>
      </rPr>
      <t>Dane techniczne:
- Częstotliwość ultradźwięków: 40 kHz;
- Zbiornik z materiału: Stal nierdzewna;
- Pojemność 17-25 L;
- Wyświetlacz LED;
- Czas 1-30 minut , regulacja za pomocą przycisków;
- Regulacja temperatury , regulacja za pomocą przycisków;
- Zasilanie 220 ~ 240V, 50/60 Hz;
- Moc ultradźwięków 480 W;
- Moc grzałki 500 W;
W zestawie:
- Myjka Ultradźwiękowa;
- Koszyk;
- Kabel zasilający;
- Instrukcja Obsługi.</t>
    </r>
  </si>
  <si>
    <r>
      <rPr>
        <b/>
        <sz val="12"/>
        <color theme="1"/>
        <rFont val="Arial"/>
        <family val="2"/>
        <charset val="238"/>
      </rPr>
      <t xml:space="preserve">Szlifierka kątowa  900W 18v 
</t>
    </r>
    <r>
      <rPr>
        <sz val="12"/>
        <color theme="1"/>
        <rFont val="Arial"/>
        <family val="2"/>
        <charset val="238"/>
      </rPr>
      <t>Dane techniczne:
    Zasilanie: akumulatorowe
    Napięcie: 2x18V
    Pojemność akumulatora: 5,0Ah
    Typ ogniw: Li-Ion
    Prędkość obrotowa: 6000obr./min
    Średnica tarczy: 230mm
    Średnica otworu tarczy: 22,23mm
    Długość całkowita: 499mm
    W zestawie:
    2 akumulatory BL1850B (18V 5,0Ah)
    Ładowarka 2-gniazdowa DC18RD
    Osłona tarczy szlifierskiej 230mm
    Uchwyt boczny
    Kołnierz mocujący
    Nakrętka kołnierza
    Klucz do nakrętki kontrującej
    Walizka</t>
    </r>
  </si>
  <si>
    <r>
      <rPr>
        <b/>
        <sz val="12"/>
        <color theme="1"/>
        <rFont val="Arial"/>
        <family val="2"/>
        <charset val="238"/>
      </rPr>
      <t>Szlifierka stołowa podwójna 200W 230V</t>
    </r>
    <r>
      <rPr>
        <sz val="12"/>
        <color theme="1"/>
        <rFont val="Arial"/>
        <family val="2"/>
        <charset val="238"/>
      </rPr>
      <t xml:space="preserve">                                                                                                                       Opis produktu:                                                                                                                                                                          - silnik indukcyjny;
- min. 2 ściernice do szlifowania zgrubnego i dokładnego, każda o Ø 15 cm x 20 mm szerokości roboczej;                                                                                                      - podpory szlifierskie regulowane bez użycia narzędzi, osłony chroniące przed iskrami, wał wirnika z łożyskiem kulkowym,  obudowa z metalu i aluminium, włącznik/wyłącznik zabezpieczony przed pyłem.
Akcesoria w zestawie: min. 2x ściernica
Parametry techniczne:
- moc podłączeniowa: 200 W (S2 30 min) / 145 W (S1);
- prędkość biegu jałowego: 2980 min-¹;
- prędkość robocza: 23 m/s;
- ziarnistość ściernic: 36 / 80;
- Ø ściernicy: 15 cm.</t>
    </r>
  </si>
  <si>
    <r>
      <rPr>
        <b/>
        <sz val="12"/>
        <color theme="1"/>
        <rFont val="Arial"/>
        <family val="2"/>
        <charset val="238"/>
      </rPr>
      <t xml:space="preserve">Elektryczny przepychacz do czyszczenia rur i kanałów o średnicy 20 - 150 mm, moc min. 690W w </t>
    </r>
    <r>
      <rPr>
        <sz val="12"/>
        <color theme="1"/>
        <rFont val="Arial"/>
        <family val="2"/>
        <charset val="238"/>
      </rPr>
      <t xml:space="preserve">zestawie min.: przepycharka, wąż prowadzący, wiertło proste 16 mm, kosz na spirale,min. po 5 szt. spiral 22 mm i 16mm, wiertło proste 22 mm, klucz/bolec rodzielczy 22 mm i 16mm, rękawice, walizka/ skrzynka transportowa /wymagane dokumenty przy dostawie: karta gwarancyjna oraz instrukcja obsługi w języku polskim/ </t>
    </r>
    <r>
      <rPr>
        <sz val="12"/>
        <color rgb="FFFF0000"/>
        <rFont val="Arial"/>
        <family val="2"/>
        <charset val="238"/>
      </rPr>
      <t xml:space="preserve"> </t>
    </r>
  </si>
  <si>
    <r>
      <rPr>
        <b/>
        <sz val="12"/>
        <color theme="1"/>
        <rFont val="Arial"/>
        <family val="2"/>
        <charset val="238"/>
      </rPr>
      <t xml:space="preserve">Kosa spalinowa </t>
    </r>
    <r>
      <rPr>
        <sz val="12"/>
        <color theme="1"/>
        <rFont val="Arial"/>
        <family val="2"/>
        <charset val="238"/>
      </rPr>
      <t xml:space="preserve">min. 2kW, min.2,7 KM3, 1-punktowy system antywibracyjny, uchwyt oburęczny, przełącznik wielofunkcyjny, prosty wysięgnik, szelki standardowe, promień koszenia 420mm - 540 mm /wymagane dokumenty przy dostawie: karta gwarancyjna oraz instrukcja obsługi w języku polskim/ </t>
    </r>
  </si>
  <si>
    <r>
      <rPr>
        <b/>
        <sz val="12"/>
        <rFont val="Arial"/>
        <family val="2"/>
        <charset val="238"/>
      </rPr>
      <t>LAMPA  LED Z LUPĄ PRZYKRĘCANA DO BLATU</t>
    </r>
    <r>
      <rPr>
        <sz val="12"/>
        <rFont val="Arial"/>
        <family val="2"/>
        <charset val="238"/>
      </rPr>
      <t xml:space="preserve">                                                                                                                                                                                       Parametry techniczne:
- lampa z lupą;
- lampa montowana do blatu stołu;
- średnica soczewki 127mm -&gt; 5cali;
- szklana soczewka;
- powiększenie: min. 8D (8 dioptrie = ok. 2,75x);
- pokrywa, osłona soczewki przed kurzem; 
- min. 56 diod LED SMD;
- pobór mocy: 9W, 0,07A;
- strumień świetlny: 685lm;
- barwa światła: 6500K;
- ramię trzypunktowe do regulacji położenia soczewki z oświetleniem; 
- wyłącznik/włącznik oświetlenia; 
- mocowanie: do stołu lub blatu za pomocą uchwytu imadełka   montowanego na jego brzegu;
  grubość 0,5cm - 6cm;
- napięcie zasilania: 220-240V AC/50Hz - energooszczędna; 
- niska emisja ciepła;
- długość ramienia statywu: min.  410mm;
- stopień ochrony: IP20.</t>
    </r>
  </si>
  <si>
    <r>
      <rPr>
        <b/>
        <sz val="12"/>
        <rFont val="Arial"/>
        <family val="2"/>
        <charset val="238"/>
      </rPr>
      <t>WIERTARKO WKRĘTARKA</t>
    </r>
    <r>
      <rPr>
        <sz val="12"/>
        <rFont val="Arial"/>
        <family val="2"/>
        <charset val="238"/>
      </rPr>
      <t xml:space="preserve">                                                                                                                                                    Zasilanie: Akumulatorowe;
Pojemność akumulatora [Ah]: 1.5;
Napięcie akumulatora [V]: 18;                                                                                                                                 Typ ogniw akumulatora: Li-Ion;
Maksymalny moment obrotowy [Nm]: min. 40;
Typ uchwytu: Szybkomocujący;
Udar: Tak;
Wyposażenie: Akumulator, Ładowarka;
Silnik: Szczotkowy;                                                                                                                                   Liczba udarów: min. 21000;
Maksymalny moment obrotowy [Nm]: 40;
Podświetlenie: Tak</t>
    </r>
  </si>
  <si>
    <r>
      <rPr>
        <b/>
        <sz val="12"/>
        <rFont val="Arial"/>
        <family val="2"/>
        <charset val="238"/>
      </rPr>
      <t xml:space="preserve">ZESTAW HACZYKÓW Z RĘKOJEŚCIĄ </t>
    </r>
    <r>
      <rPr>
        <sz val="12"/>
        <rFont val="Arial"/>
        <family val="2"/>
        <charset val="238"/>
      </rPr>
      <t xml:space="preserve">
Zestaw haczyków z rękojeścią. Zestaw zawiera:                         -min. 8 haczyków;                                                                                     - skrobak do uszczelek;                                                         Haczyki posiadają hartowane i chromowane groty, wykonane ze stali 40 CR. Rękojeści wykonane są z dwukomponentowego tworzywa ułatwiającego pewny uchwyt.</t>
    </r>
  </si>
  <si>
    <r>
      <rPr>
        <b/>
        <sz val="12"/>
        <rFont val="Arial"/>
        <family val="2"/>
        <charset val="238"/>
      </rPr>
      <t>ZESTAW WKRĘTAKÓW ŚRUBOKRĘTÓW I BITÓW PRECYZYJNYCH min. 65 elementów (WKRĘTAKI I BITY PRECYZYJNE)</t>
    </r>
    <r>
      <rPr>
        <sz val="12"/>
        <rFont val="Arial"/>
        <family val="2"/>
        <charset val="238"/>
      </rPr>
      <t xml:space="preserve"> 
Grot każdego wkrętaka wykonany ze stali S2. Wkrętaki posiadają magnetyczną końcówkę. 
Wkrętaki wykonano ze stopu Cr-V (stal chromowo - wanadowa)
ZAWARTOŚĆ ZESTAWU:
- min. 50 BITÓW DŁUGOŚĆ 25MM:
- SL:3 mm, 4 mm, 5 mm, 6 mm, 7 mm.
- PH: PH0X2, PH1X2, PH2X4, PH3X1.
- PZ: PZ0X1, PZ1X1, PZ2X4, PZ3X1.
- H: H2.5X1, H3X1,H4X2, H4, H5X2,H6X1.
- T: T10X1, T15X1, T20X2,T25X2,T27X1,T30X2, T40X1.
- S0X1,S1X1,S2X1; U4X1,U6X1,U8X1,U10X1; Y1X1,Y2X1,Y3X1,Y4X1; C2X1.
- plastikowa walizka do przechowywania i transportu.
- 6 szt. śrubokrętów z magnesowymi końcówkami:
- krzyżowe : PH1X75 mm, PH2X100 mm, PH3X150 mm.
- płaskie : 5X75 mm, 6X100 mm, 8X150 mm.
- 8 szt. wkrętaki precyzyjne z magnesowymi końcówkami:
- PHx1mm,PH00X1mm, PH000X1mm;SL2.0X 1mm,SL2.4X1mm,SL3.0X1mm; T6X1,T7X1
- 1szt.wkrętak do bitów 1/4”- L 100mm
Gwarancja producenta na 2 lata.                       </t>
    </r>
  </si>
  <si>
    <r>
      <rPr>
        <b/>
        <sz val="12"/>
        <rFont val="Arial"/>
        <family val="2"/>
        <charset val="238"/>
      </rPr>
      <t>Szczypce Tnące Czołowe Obcęgi 175 mm 7'</t>
    </r>
    <r>
      <rPr>
        <sz val="12"/>
        <rFont val="Arial"/>
        <family val="2"/>
        <charset val="238"/>
      </rPr>
      <t xml:space="preserve"> 
Dane techniczne:
Długość: 175 mm
Materiał rękojeści: PVC
Materiał szczęk: 50CrV
Technologia wytwarzania: kute na zimno
Twardość ostrza: 55-60 HRC
Wykończenie szczęk: polerowane Wykończenie głowicy: hartowana indukcyjnie/ szlifowana /czerniona
Twardość ramion: 42-48 HRC
Maks. grubość cięcia w stali walcowanej na zimno: 1.5 mm</t>
    </r>
  </si>
  <si>
    <r>
      <rPr>
        <b/>
        <sz val="12"/>
        <rFont val="Arial"/>
        <family val="2"/>
        <charset val="238"/>
      </rPr>
      <t>SZCZYPCE TNĄCE BOCZNE DO CIĘCIA DRUTU PRZEWODÓW</t>
    </r>
    <r>
      <rPr>
        <sz val="12"/>
        <rFont val="Arial"/>
        <family val="2"/>
        <charset val="238"/>
      </rPr>
      <t xml:space="preserve"> 
Szczypce wykonane ze stali węglowej, dodatkowo wykończenie z niklowanej stali.
Rękojeść, wykonana z tworzywa TRP.
Narzędzie spełnia normy DIN 5746.
DANE TECHNICZNE:
Długość: 155-165 mm 
Wykonanie: Stal węglowa 
Wykończenie: Stal niklowa</t>
    </r>
  </si>
  <si>
    <r>
      <rPr>
        <b/>
        <sz val="12"/>
        <rFont val="Arial"/>
        <family val="2"/>
        <charset val="238"/>
      </rPr>
      <t>Wkrętak akumulatorowy 3,6 V</t>
    </r>
    <r>
      <rPr>
        <sz val="12"/>
        <rFont val="Arial"/>
        <family val="2"/>
        <charset val="238"/>
      </rPr>
      <t xml:space="preserve">
Cechy produktu:
Zasilacz sieciowy (Micro USB).
Obroty do przodu/do tyłu.
Pracuje w pozycjach z uchwytem prostym lub pistoletowym.
Lampka robocza LED.
Kompaktowa i lekka konstrukcja.
Ergonomiczny, miękki uchwyt.
Wyposażenie standardowe:
WALIZKA.
ZESTAW KOŃCÓWEK /bitów min. 81 szt.
ZASILACZ.
KABEL USB.</t>
    </r>
  </si>
  <si>
    <r>
      <rPr>
        <b/>
        <sz val="12"/>
        <rFont val="Arial"/>
        <family val="2"/>
        <charset val="238"/>
      </rPr>
      <t xml:space="preserve">KLUCZE PŁASKO OCZKOWE Z GRZECHOTKĄ               ŁAMANE 6-32                                                                                                     </t>
    </r>
    <r>
      <rPr>
        <sz val="12"/>
        <rFont val="Arial"/>
        <family val="2"/>
        <charset val="238"/>
      </rPr>
      <t>Zestaw kluczy płasko - oczkowych z GRZECHOTKĄ 22           min.   el 6 - 32 mm 
Zestaw kluczy  ze stali CHROME VANADIUM.
Klucze wykonane z materiału chromowo-vanadowego (CRV - stal narzędziowa)
Zestaw zapakowany w walizkę.</t>
    </r>
  </si>
  <si>
    <r>
      <rPr>
        <b/>
        <sz val="12"/>
        <rFont val="Arial"/>
        <family val="2"/>
        <charset val="238"/>
      </rPr>
      <t xml:space="preserve">Wąż przewód pneumatyczny gumowy 
</t>
    </r>
    <r>
      <rPr>
        <sz val="12"/>
        <rFont val="Arial"/>
        <family val="2"/>
        <charset val="238"/>
      </rPr>
      <t>Dane techniczne:
- Średnica wewnętrzna – 14x8 mm
- Długość (m) – min. 20
- Zbrojony – tak
- Ciśnienie maksymalne pracy (bar) – 20
- Przepustowość (L/min) – 380-420</t>
    </r>
  </si>
  <si>
    <r>
      <t xml:space="preserve">Zestaw min. 6 przecinaków i punktaków.                                                                                                                    
Zestaw zawiera:                                                                                                    - </t>
    </r>
    <r>
      <rPr>
        <sz val="12"/>
        <rFont val="Arial"/>
        <family val="2"/>
        <charset val="238"/>
      </rPr>
      <t>min. 2 przecinaki płaskie 10x8x142 mm i 13x10x152 mm;                              - min. 3 wybijaki walcowe i stożkowe o wymiarach 3x8x152 mm, 6x10x152 mm i 2x10x140 mm;                                                                                                          - min. 1 punktak 8x11x100 mm.                                                                 Wykonane ze stali CrV z pręta sześciokątnego, powierzchnia czerniona. Zestaw zapakowany w pojemnik z tworzywa.</t>
    </r>
  </si>
  <si>
    <r>
      <rPr>
        <b/>
        <sz val="12"/>
        <rFont val="Arial"/>
        <family val="2"/>
        <charset val="238"/>
      </rPr>
      <t>Zestaw wierteł bitów</t>
    </r>
    <r>
      <rPr>
        <sz val="12"/>
        <rFont val="Arial"/>
        <family val="2"/>
        <charset val="238"/>
      </rPr>
      <t xml:space="preserve">                                                                                                                                     Zestaw zawiera 6 wierteł HSS-G do wiercenia w metalu o średnicy 3, 4, 5, 6, 8,10 mm, 6 wierteł do drewna z końcówką centrującą o średnicy 3, 4, 5, 6, 8,10 mm, 6 wierteł do muru o średnicy 3, 4, 5, 6, 8,10 mm, 72 bity wkrętakowe o długości 25 mm (2 x PH0, 2 x PH1, 4 x PH2, 2 x PH3, 2 x PZ0, 2 x PZ1, 4 x PZ2, 2 x PZ3, 2 x SL4, 2 x SL4.5, 2 x SL5.5, 2 x SL6.5, 2 x T10, 4 x T15, 4 x T20, 4 x T25, 2 x T27, 4 x T30, 2 x T40, 2 x T10H, 2 x T15H, 2 x T20H, 2 x T25H, 2 x T27H, 2 x T30H, 2 x T40H, 2 x H3, 2 x H4, 2 x H5, 2 x H6), 2 magnetyczne uchwyty na bity 60 mm, miarkę, nóż z odłamywanym ostrzem, krótki uchwyt wkrętaka oraz grzechotkowy wkrętak.  </t>
    </r>
  </si>
  <si>
    <r>
      <rPr>
        <b/>
        <sz val="12"/>
        <rFont val="Arial"/>
        <family val="2"/>
        <charset val="238"/>
      </rPr>
      <t>Zestaw wkrętaków</t>
    </r>
    <r>
      <rPr>
        <sz val="12"/>
        <rFont val="Arial"/>
        <family val="2"/>
        <charset val="238"/>
      </rPr>
      <t xml:space="preserve"> 
Części składowe zestawu:
1x Wkrętak SoftFinish płaski z trzonem sześciokątnym na całej długości i masywnym kołpakiem stalowym 3.5 mm x 75 mm;
1x Wkrętak SoftFinish płaski z trzonem sześciokątnym na całej długości i masywnym kołpakiem stalowym 4.5 mm x 90 mm;
1x Wkrętak SoftFinish płaski z trzonem sześciokątnym na całej długości i masywnym kołpakiem stalowym 5.5 mm x 100 mm;
1x Wkrętak SoftFinish płaski z trzonem sześciokątnym na całej długości i masywnym kołpakiem stalowym 6.5 mm x 125 mm;
1x Wkrętak SoftFinish Phillips z trzonem sześciokątnym na całej długości i masywnym kołpakiem stalowym PH1 x 80 mm ;
1x Wkrętak SoftFinish z trzonem sześciokątnym na całej długości i masywnym kołpakiem stalowym PH2 x 100 mm.</t>
    </r>
  </si>
  <si>
    <r>
      <rPr>
        <b/>
        <sz val="12"/>
        <rFont val="Arial"/>
        <family val="2"/>
        <charset val="238"/>
      </rPr>
      <t>Zgrzewarka do plastiku tools z szywkami</t>
    </r>
    <r>
      <rPr>
        <sz val="12"/>
        <rFont val="Arial"/>
        <family val="2"/>
        <charset val="238"/>
      </rPr>
      <t xml:space="preserve">  
Moc urządzenia: 70 W.                                                                                                                                                       Pistolet do spawania plastiku.                                                                                                                                            Pistolet na zszywki                                                                                                                                                       
DO 4 RODZAJÓW KOŃCÓWEK SPAWALNICZYCH
Walizce zawiera łącznie 200 końcówek spawalniczych w różnych kształtach i zastosowaniach o grubości 0,8 mm.
1.otwarty implant.
2. implant wewnętrzny.
3. implant prosty.
4. implant zatokowy.
Pistolet do zszywania Zgrzewarka Zszywacz plastikowy.
Zgrzewarka do plastiku zszywacz 200 zszywek 70W
</t>
    </r>
    <r>
      <rPr>
        <u/>
        <sz val="12"/>
        <rFont val="Arial"/>
        <family val="2"/>
        <charset val="238"/>
      </rPr>
      <t>W zestawie:</t>
    </r>
    <r>
      <rPr>
        <sz val="12"/>
        <rFont val="Arial"/>
        <family val="2"/>
        <charset val="238"/>
      </rPr>
      <t xml:space="preserve">
Zgrzewarka do zszywek do plandek plastikowych
Zszywki otwarte, 50 szt.
Zszywki wewnętrzne, 50 szt.
Zszywki proste, 50 szt.
Zszywki zatrzaskowe, 50 szt.
Walizka,
Szczypce,
Nóż do tapetowania.</t>
    </r>
  </si>
  <si>
    <r>
      <rPr>
        <b/>
        <sz val="12"/>
        <rFont val="Arial"/>
        <family val="2"/>
        <charset val="238"/>
      </rPr>
      <t>Zestaw szybkozłączki z cyną, termokurczki</t>
    </r>
    <r>
      <rPr>
        <sz val="12"/>
        <rFont val="Arial"/>
        <family val="2"/>
        <charset val="238"/>
      </rPr>
      <t>.                                                                                                   Opis produktu:
Szybkozłączki z Cyną: Zestaw z szybkozłączkami z cyną, umieszczony w plastikowym pudełku. Złączki do kabli wykonane są z cyny lutowniczej, koszulki termokurczliwej i kleju termoplastycznego.
Specyfikacje techniczne:
Temperatura robocza: od -55°C do 125°C
Temperatura kurczenia i topienia cyny: powyżej 150°C
Stopień skurczu: 2:1
Materiał izolujący: Poliolefin
 Zawartość zestawu:
- Szybkozłączki z cyną biało - transparentne (0,25~0,35mm2) - min. 25 sztuk
- Szybkozłączki z cyną czerwono - transparentne (0,5~1,5mm2) - min.  35 sztuk
- Szybkozłączki z cyną niebiesko - transparentne (1,5~2,5mm2) - min. 30 sztuk
- Szybkozłączki z cyną żółto - transparentne (4~6mm2) - min. 10 sztuk</t>
    </r>
  </si>
  <si>
    <r>
      <t xml:space="preserve">LATARKA CZOŁOWA LED                                                                                                                 </t>
    </r>
    <r>
      <rPr>
        <sz val="12"/>
        <rFont val="Arial"/>
        <family val="2"/>
        <charset val="238"/>
      </rPr>
      <t>Cechyi wyposażenie:                                                                                                                                          - 2 AKUMULATORY;                                                                                                                                                       - 1 ŁADOWARKA SAMOCHODOWA;                                                                                                                                  - 1 ŁADOWARKA ŁADOWARKA 230V (sieciowa).                                                                                                 Wyposażona w 3 diody LED CREE XM-L T6;                                                                                             Żywotność diody LED do 100 000 godzin.                                                                                                                         Cztery tryby świecenia uruchamiane za pomocą jednego włącznika – 1xLed 2xLed 3xLed.                                                                                     Tryb stroboskopowy (migające światło SOS) wykorzystujący wszystkie 3 diody.</t>
    </r>
  </si>
  <si>
    <r>
      <rPr>
        <b/>
        <sz val="12"/>
        <rFont val="Arial"/>
        <family val="2"/>
        <charset val="238"/>
      </rPr>
      <t xml:space="preserve">Zestaw min. 7 wkrętaków do pobijania </t>
    </r>
    <r>
      <rPr>
        <sz val="12"/>
        <rFont val="Arial"/>
        <family val="2"/>
        <charset val="238"/>
      </rPr>
      <t xml:space="preserve">
Elementy składowe:
- min. 1 szt. Wkrętak krzyżakowy PH 3 x 150 mm
- min. 1 szt. Wkrętak płaski SL 6 x 150 mm
- min. 1 szt.  Wkrętak płaski SL 6 x 100 mm
- min. 1 szt. Wkrętak krzyżakowy PH 2 x 38 mm
- min. 1 szt. Wkrętak płaski SL 6 x 38 mm
- min. 1 szt. Wkrętak płaski SL 5 x 100 mm
-min. 1 szt.  Wkrętak krzyżakowy PH 1 x 100 mm</t>
    </r>
  </si>
  <si>
    <r>
      <rPr>
        <b/>
        <sz val="12"/>
        <color theme="1"/>
        <rFont val="Arial"/>
        <family val="2"/>
        <charset val="238"/>
      </rPr>
      <t xml:space="preserve">KLUCZ DYNAMOMETRYCZNY 1/4" ZAKRES 2.5-20NM </t>
    </r>
    <r>
      <rPr>
        <sz val="12"/>
        <color theme="1"/>
        <rFont val="Arial"/>
        <family val="2"/>
        <charset val="238"/>
      </rPr>
      <t xml:space="preserve">.                                                                 Moment obrotowy: 2.5-20 Nm.
Rozmiar uchwytu narzędziowego: 1/4" (6.3 mm).
Długość: 240-250 mm.
Materiał głowicy: stal stopowa.
Przełącznik kierunku obrotów: tak.
</t>
    </r>
    <r>
      <rPr>
        <sz val="12"/>
        <rFont val="Arial"/>
        <family val="2"/>
        <charset val="238"/>
      </rPr>
      <t>Tolerancja: ± 4%.</t>
    </r>
    <r>
      <rPr>
        <sz val="12"/>
        <color rgb="FFFF0000"/>
        <rFont val="Arial"/>
        <family val="2"/>
        <charset val="238"/>
      </rPr>
      <t xml:space="preserve">
</t>
    </r>
  </si>
  <si>
    <r>
      <rPr>
        <b/>
        <sz val="12"/>
        <rFont val="Arial"/>
        <family val="2"/>
        <charset val="238"/>
      </rPr>
      <t xml:space="preserve">Szczypce samozaciskowe Morse'a zestaw min. 4 szt.                                                                                    </t>
    </r>
    <r>
      <rPr>
        <sz val="12"/>
        <rFont val="Arial"/>
        <family val="2"/>
        <charset val="238"/>
      </rPr>
      <t>Zestaw szczypiec samozaciskowych. 
Szczypce Morse'a w opakowaniu.
Zawartość zestawu:
min. 1 szt.- Szczypce samozaciskowe 140 mm
min. 1 szt.- Szczypce samozaciskowe 185 mm
min. 1 szt.- Szczypce samozaciskowe 220 mm
min. 1 szt.- Szczypce samozaciskowe wydłużone 175 mm</t>
    </r>
  </si>
  <si>
    <r>
      <rPr>
        <b/>
        <sz val="12"/>
        <rFont val="Arial"/>
        <family val="2"/>
        <charset val="238"/>
      </rPr>
      <t>MINISZLIFIERKA 130W</t>
    </r>
    <r>
      <rPr>
        <sz val="12"/>
        <rFont val="Arial"/>
        <family val="2"/>
        <charset val="238"/>
      </rPr>
      <t xml:space="preserve">                                                                                                                             Zasilanie sieciowo. 6 ustawień prędkości, od 10 000 do 35 000 obr./min,. Oświetlenie led. Moc 130 W.                                       W zestawie z miniszlifierką dodatkowy uchwyt narzędziowy na elastycznym wysięgniku, klucz mocujący do uchwytu narzędziowego, osłona ochronna, blokada wrzeciona wysięgnika, przystawka do frezowania oraz min. 82 akcesoria ścierne.
tarcza: min.10 szt.; papier ścierny: 40 szt.
ściernica z trzpieniem:  min. 8 szt. (ø 3,2 mm)
trzpień szlifierski:  min. 1 szt. (ø 3,2 mm)
taśma szlifierska:  min. 5 szt.
wiertło: 1 szt. (ø 2,3);  min. 1 szt. (ø 3,2 mm)
wiertło diamentowe:  min.2 szt. (ø 3,2 mm)
trzpień:  min. 2 szt (ø 3,2 mm)
filc: 4 szt.; osełka:  min. 1 szt
tuleja zaciskowa:  min. 1 szt. (ø 2,3); 1 szt. (ø 3,2 mm) 
klucz:  min. 1 szt.; szpilka: 1 szt
pędzel: min. 1 szt. (ø 3,2 mm)
frez:  min. 1 szt. (ø 3,2 mm); frez tnący: 1 szt. (ø 3,2 mm)</t>
    </r>
  </si>
  <si>
    <r>
      <rPr>
        <b/>
        <sz val="12"/>
        <rFont val="Arial"/>
        <family val="2"/>
        <charset val="238"/>
      </rPr>
      <t xml:space="preserve">ODKURZACZ PRZEMYSŁOWY NA MOKRO/SUCHO 
</t>
    </r>
    <r>
      <rPr>
        <sz val="12"/>
        <rFont val="Arial"/>
        <family val="2"/>
        <charset val="238"/>
      </rPr>
      <t>Wąż ssący: min. 2 m, z zagiętą rękojeścią, Tworzywo sztuczne
Wypinane kolanko
Rury ssące: min. 2 szt., 0.5 m, 35 mm, Tworzywo sztuczne
Ssawka uniwersalna podłogowa: Clips
Ssawka szczelinowa, Fizelinowa torebka filtracyjna: 1 szt., Filtr kartridżowy: jednoczęściowy
Funkcja wydmuchu
Uchwyt na kolanko na głowicy urządzenia
Przechowywanie węża ssącego na głowicy urządzenia
Przechowywanie dodatkowych akcesoriów na głowicy urządzenia
Schowek na drobne przedmioty
Składany uchwyt
Hak na przewód zasilający
Przechowywanie wyposażenia na urządzeniu
Listwa odbojowa
Kółka samonastawne: min. 4 szt
Dane techniczne:
Pobór mocy (W): 1000-1200
Pojemność zbiornika (l): 15-20
Kabel zasilający (m): min. 4
Średnica wyposażenia (mm): 35
Natężenie (V/Hz): 220 - 240 / 50 - 60</t>
    </r>
  </si>
  <si>
    <r>
      <rPr>
        <b/>
        <sz val="12"/>
        <rFont val="Arial"/>
        <family val="2"/>
        <charset val="238"/>
      </rPr>
      <t>NAGRZEWNICA ELEKTRYCZNA 5KW</t>
    </r>
    <r>
      <rPr>
        <sz val="12"/>
        <rFont val="Arial"/>
        <family val="2"/>
        <charset val="238"/>
      </rPr>
      <t xml:space="preserve">                                                                                                                        moc cieplna: 5000 W
powierzchnia ogrzewania: min. 48 m²
przepływ powietrza: min. 795 m³/h
ustawienia mocy: 40/2500/5000 W
stopień ochrony: IP24
termostat: 70°C
długość przewodu: min. 1,3 m
napięcie: 400V/50Hz 
metalowa konstrukcja</t>
    </r>
  </si>
  <si>
    <r>
      <rPr>
        <b/>
        <sz val="12"/>
        <rFont val="Arial"/>
        <family val="2"/>
        <charset val="238"/>
      </rPr>
      <t>Komplet pistoletów pneumatyczny</t>
    </r>
    <r>
      <rPr>
        <sz val="12"/>
        <color theme="1"/>
        <rFont val="Arial"/>
        <family val="2"/>
        <charset val="238"/>
      </rPr>
      <t xml:space="preserve">
Elementy składowe:
- Pistolet do przedmuchu
- Pistolet do pompowania 
- Pistolet lakierniczy z górnym zbiornikiem
- Ropownica pneumatyczna
- Wąż spiralny 3m
</t>
    </r>
  </si>
  <si>
    <r>
      <rPr>
        <b/>
        <sz val="12"/>
        <rFont val="Arial"/>
        <family val="2"/>
        <charset val="238"/>
      </rPr>
      <t>Zestaw czterech pęset Piergiacomi w plastikowym etui, obcinaczka Piergiacomi                                                                                                                                                                I</t>
    </r>
    <r>
      <rPr>
        <sz val="12"/>
        <rFont val="Arial"/>
        <family val="2"/>
        <charset val="238"/>
      </rPr>
      <t>nformacje ogólne:
Zestaw czterech pęset w etui
W skład zestawu wchodzi: Pęseta PN - 2A - SA,  Pęseta PN - 00D - SA , Pęseta PN - 5 - SA, Pęseta PN - 7 - SA</t>
    </r>
  </si>
  <si>
    <r>
      <rPr>
        <b/>
        <sz val="12"/>
        <rFont val="Arial"/>
        <family val="2"/>
        <charset val="238"/>
      </rPr>
      <t xml:space="preserve">MŁOTEK MONTAŻOWY Z WYMIENNYMI KOŃCÓWKAMI </t>
    </r>
    <r>
      <rPr>
        <sz val="12"/>
        <rFont val="Arial"/>
        <family val="2"/>
        <charset val="238"/>
      </rPr>
      <t xml:space="preserve">
Młotek montażowy z min. 8. wymiennymi końcówkami o różnej twardości.
- końcówki wykonane z wytrzymałego tworzywa PI, PUR;
- głowica młotka ze stopu na bazie aluminium, osadzona trwale na drewnianym  trzonku o długości 318-325 mm;
Zestaw zawiera końcówki okrągłe o średnicy 42,5 mm oraz kwadratowe 43x43 mm.
Dostępne twardości pozwalają dopasować narzędzie do pracy z różnymi materiałami.
- końcówki szare - twardość min.ok. 65 HRC;
- Końcówka czerwona - twardość min. ok. 72 HRC;
- Końcówki niebieskie - twardość min. ok. 73 HRC;
- Końcówka biała - twardość min. ok. 80 HRC;
- Końcówki czarne - twardość min. ok. 95 HRC.</t>
    </r>
  </si>
  <si>
    <r>
      <t xml:space="preserve">Skrzynka narzędziowa rozkładana, wykonana z grubej blachy stalowej z wykończeniem malowanym proszkowo                                                                                                                  Wymiary: 450 x 200 x 205 mm (=/- 5mm)                         </t>
    </r>
    <r>
      <rPr>
        <sz val="12"/>
        <rFont val="Arial"/>
        <family val="2"/>
        <charset val="238"/>
      </rPr>
      <t>Wyposażenie powinno zawierać min.:                                                                                                                                                      - grzechotka szybkomocująca 1/2;                                                                                                                    - nasadki 6-kąt. 1/2" -8,9,10,11,12,13,14,17,19,20,21,22,23,24,27,30,32 mm;                                                                                                               - nasadki 6-kąt. długie 1/2 - 17,19, 21 mm;                                                                                     - klucze płasko-oczkowe 8,9,10,11,12,13,14,17,19,21,24 mm;                                              - wkrętaki: płaski 5.0x75mm, 6.0x150mm, krzyżakowy Philips #1x75mm, #2x150mm;       - klucz nastawny12";                                                                                                    - szczypce z długimi szczękami 6";                                                                               - szczypce diagonalne tnące boczne 6";                                                                        - szczypce uniwersalne kombinerki 7";                                                                          - młotek blacharski z drewnianym trzonkiem;                                                                  Akcesoria:                                                                                                                   - przedłużki duplex do nasadek 1/2" - 5", 10";                                                                        - przegub uniwersalny do nasadek 1/2";                                                                                - pokrętło typu L1/2";                                                                                                         - klucze trzpieniowe;                                                                                                    - szczelinomierz listwowy z płytek giętkich                                                                        Gwarancja minimum 24 m-ce</t>
    </r>
  </si>
  <si>
    <r>
      <t xml:space="preserve">ZESTAW KLUCZY IMBUSOWYCH, 1,5-10MM.                                                                             </t>
    </r>
    <r>
      <rPr>
        <sz val="12"/>
        <rFont val="Arial"/>
        <family val="2"/>
        <charset val="238"/>
      </rPr>
      <t>Zestaw kluczy imbusowych, kula 1,5-10mm, min. 9szt.
kolorowe oznakowanie rozmiaru kluczy, trzpień sześciokątny z główką kulistą umożliwia bezproblemowe przykręcanie pod kątem do 25°. klucze wykonane ze stali S2, imbusy posiadają twardość 58-62 HRC
Klucze:
1.5 mm, 2.0 mm, 2.5 mm, 3.0 mm, 4.0 mm, 5.0 mm, 6.0 mm, 8.0 mm, 10.0 mm:</t>
    </r>
  </si>
  <si>
    <r>
      <t xml:space="preserve">Zestaw min. 122 el. kluczy nasadowych Torx.                                                                                                                </t>
    </r>
    <r>
      <rPr>
        <sz val="12"/>
        <rFont val="Arial"/>
        <family val="2"/>
        <charset val="238"/>
      </rPr>
      <t xml:space="preserve">Opis produktu:
ZESTAW NARZĘDZIOWY 1/4", 1/2". ZESTAW BITÓW TORX, HEX, SPLINE min. 40 CZĘŚCI
Zawartość opakowania
Nasadki 1/2": 12, 13, 14, 15, 16, 17, 18, 19, 20, 21, 22, 24 mm, L= 38 mm; 27, 30, 32 mm, L= 42 mm
Nasadki 1/4": 4, 4.5, 5, 5.5, 6, 7, 8, 9, 10, 11, 12, 13, 14 mm, L= 25 mm, Nasadki długie: 1/2": 10, 12, 13,     14, 17, 19 mm, L= 76 mm, Nasadki długie: 1/4": 4, 5, 6, 7, 8, 9 mm, L= 50 mm, Nasadki Torx 1/2": E10, E12, E14, E16, E18, E20, E22, E24, Przetyczka pokrętła typu "T": 1/4", 1/2", Adapter bitów 1/4" z uchwytem 1/4"
Przedłużka 1/2", L= 254 mm, Przedłużka 1/4", L= 150 mm, Przegub Cardana: 1/2", 1/4", Nasadki do świec 1/2": 16, 21 mm, Grzechotki 72T, 1/2", 1/4", Wkrętak z trzpieniem 1/4", 150 mm, Nasadki 1/4" z bitami, płaskie: 4.0, 5.5, 6.5 mm, Nasadki 1/4" z bitami, Pozidrive: PZ2, PZ3, Nasadki 1/4" z bitami, Philips: PH2, PH3,  Nasadki 1/4" z bitami, imbusowe: 3, 4, 5, 6 mm, Nasadki 1/4" z bitami, Torx: T8, T10, T15, T20, T25, Nasadki 1/4" z bitami, Torx z otworem: T10, T15,   T20, T25, T40, Klucze płasko-oczkowe: 8, 9, 10, 11, 12, 13, 14, 15, 16, 17, 18, 19 mm, Wkrętaki płaskie: 4x100, 6.5x150 mm, Wkrętaki philips: PH2 x100, PH3 x150 mm, Szczypce płaskie długie, 160 mm, Szczypce do cięcia, 160 mm, Szczypce uniwersalne 180 mm,
Szczypce nastawne, 250 mm, Młotek: 300 g
Klucze imbusowe typu "L": 2, 2.5, 3, 4, 5, 6, 7, 8, 10 mm, Końcówki bit 1/4", philips: PH0, PH1, PH2, L= 25 mm, Końcówki bit 1/4", pozidrive: PH0, PH1, PH2, L= 25 mm, Końcówki bit 1/4", płaskie: 3, 4, 5, 6 mm, L= 25 mm, Walizka
ZESTAW BITÓW TORX, HEX, SPLINE min. 40 CZĘŚCI
Profesjonalny zestaw bitów, Końcówki posiadające dwie długości 30 oraz 75 mm, mocowane w uchwycie sześciokątnym 10 mm, dostosowanym do współpracy z grzechotką 1/2" oraz 3/8".
Zawartość zestawu: 30 mm - 19 elementów, 7 końcówek torx T-20, T-25, T-30, T-40, T-45, T-50, T-55, 5 końcówek spline M5, M6, M8, M10, M12, 7 końcówek imbus H4, H5, H6, H7, H8, H10, H12, 75 mm - 19 elementów, 7 końcówek torx T-20, T-25, T-30, T-40, T-45, T-50, T-55, 5 końcówek spline M5, M6, M8, M10, M12 7 końcówek imbus H4, H5, H6, H7, H8, H10, H12, Przejściówka do grzechotki 1/2" - 10mm
Przejściówka do grzechotki 3/8" - 10mm, Całość w praktycznej plastikowej walizce do transportu i przechowywania. </t>
    </r>
  </si>
  <si>
    <r>
      <t xml:space="preserve">Elektryczna zamrażarka do rur o średnicy do 2" z agregatem chłodniczym min. 400W, </t>
    </r>
    <r>
      <rPr>
        <sz val="12"/>
        <color theme="1"/>
        <rFont val="Arial"/>
        <family val="2"/>
        <charset val="238"/>
      </rPr>
      <t xml:space="preserve">z zamkniętym obiegiem środka mrożącego. Zastosowanie do rur stalowych, miedzianych, z tworzywa sztucznego, wielowarstwowych. W komplecie min.: 2 węże mrożące, 2 opaski mocujące. Całość w obudowie z blachy /wymagane dokumenty przy dostawie: karta gwarancyjna oraz instrukcja obsługi w języku polskim/ </t>
    </r>
  </si>
  <si>
    <r>
      <rPr>
        <b/>
        <sz val="12"/>
        <color theme="1"/>
        <rFont val="Arial"/>
        <family val="2"/>
        <charset val="238"/>
      </rPr>
      <t>Lutownica transformatorowa</t>
    </r>
    <r>
      <rPr>
        <sz val="12"/>
        <color theme="1"/>
        <rFont val="Arial"/>
        <family val="2"/>
        <charset val="238"/>
      </rPr>
      <t xml:space="preserve">  z regulacją mocy, moc min. 200W /wymagane dokumenty przy dostawie: karta gwarancyjna oraz instrukcja obsługi w języku polskim/ </t>
    </r>
  </si>
  <si>
    <r>
      <t>Zestaw bitów do wiertarko-wkrętarki w oryginalnym opakowaniu producenta, min. 20 elementów:</t>
    </r>
    <r>
      <rPr>
        <sz val="12"/>
        <color theme="1"/>
        <rFont val="Arial"/>
        <family val="2"/>
        <charset val="238"/>
      </rPr>
      <t xml:space="preserve"> bity krzyżowe (PH, PZ) w przedziale 0-3 (min. 4 szt.), płaskie w przedziale 2-8mm (min. 4 szt.), TORX w przedziale 8-45 (min. 7 szt.), imbusowe w przedziale 2-8mm (min. 5 szt.)</t>
    </r>
  </si>
  <si>
    <t>Tarcza do szlifowania do cięcia metalu                                                      125x1-1,2x22,23mm</t>
  </si>
  <si>
    <r>
      <t xml:space="preserve">Zestaw wierteł do metalu do wiertarko-wkrętarki w oryginalnym opakowaniu producenta </t>
    </r>
    <r>
      <rPr>
        <sz val="12"/>
        <color theme="1"/>
        <rFont val="Arial"/>
        <family val="2"/>
        <charset val="238"/>
      </rPr>
      <t xml:space="preserve">min. 8 szt.,  w zestawie wiertła z przedziału: od 1mm do 10mm </t>
    </r>
  </si>
  <si>
    <r>
      <t xml:space="preserve">Zestaw wierteł do betonu do wiertarko-wkrętarki w oryginalnym opakowaniu producenta </t>
    </r>
    <r>
      <rPr>
        <sz val="12"/>
        <color theme="1"/>
        <rFont val="Arial"/>
        <family val="2"/>
        <charset val="238"/>
      </rPr>
      <t xml:space="preserve">min. 8 szt., w zestawie wiertła z przedziału: od 3mm do 10mm </t>
    </r>
  </si>
  <si>
    <r>
      <t xml:space="preserve">Zestaw wierteł do drewna do wiertarko-wkrętarki w oryginalnym opakowaniu producenta min 8 szt., </t>
    </r>
    <r>
      <rPr>
        <sz val="12"/>
        <color theme="1"/>
        <rFont val="Arial"/>
        <family val="2"/>
        <charset val="238"/>
      </rPr>
      <t xml:space="preserve">w zestawie wiertła z przedziału: od 3mm do 10mm </t>
    </r>
  </si>
  <si>
    <r>
      <t xml:space="preserve">Zestaw wierteł SDS plus do młotowiertarki w oryginalnym opakowaniu producenta min. 5 szt., </t>
    </r>
    <r>
      <rPr>
        <sz val="12"/>
        <color theme="1"/>
        <rFont val="Arial"/>
        <family val="2"/>
        <charset val="238"/>
      </rPr>
      <t xml:space="preserve">w zestawie wiertła z przedziału: od 5mm do 12mm </t>
    </r>
  </si>
  <si>
    <r>
      <rPr>
        <b/>
        <sz val="12"/>
        <color theme="1"/>
        <rFont val="Arial"/>
        <family val="2"/>
        <charset val="238"/>
      </rPr>
      <t>Stół warsztatowy metalowy</t>
    </r>
    <r>
      <rPr>
        <sz val="12"/>
        <color theme="1"/>
        <rFont val="Arial"/>
        <family val="2"/>
        <charset val="238"/>
      </rPr>
      <t xml:space="preserve"> z blatem metalowym bądź drewnianym, z min. 2 szufladami, z min. 1 </t>
    </r>
    <r>
      <rPr>
        <sz val="12"/>
        <rFont val="Arial"/>
        <family val="2"/>
        <charset val="238"/>
      </rPr>
      <t xml:space="preserve">zamykaną </t>
    </r>
    <r>
      <rPr>
        <sz val="12"/>
        <color theme="1"/>
        <rFont val="Arial"/>
        <family val="2"/>
        <charset val="238"/>
      </rPr>
      <t>na klucz szafką, dł. min. 110cm max 160cm wys. min. 83cm max 90cm</t>
    </r>
  </si>
  <si>
    <r>
      <rPr>
        <b/>
        <sz val="12"/>
        <rFont val="Arial"/>
        <family val="2"/>
        <charset val="238"/>
      </rPr>
      <t xml:space="preserve">Zestaw kluczy min. 108 elementów 1/2” 1/4” </t>
    </r>
    <r>
      <rPr>
        <sz val="12"/>
        <rFont val="Arial"/>
        <family val="2"/>
        <charset val="238"/>
      </rPr>
      <t xml:space="preserve">
Elementy składowe, rozmiar ¼:
- Nasadki sześciokątne: 4, 4.5, 5, 5.5, 6, 7, 8, 9, 10, 11, 12, 23, 14 mm
- Nasadki sześciokątne długie: 6, 7, 8, 9, 10, 11, 12, 13 mm
- Przedłużka 2 (50,8 mm), 3 (76,2 mm)
- Przegub uniwersalny
- Rękojeść z grzechotką
- Wkrętak do nasadek 6 (152,4 mm)
- Nasadki z bitami L-30mm:
- Bity płaskie SL: 4, 5.5, 6.5 mm, pozidriv: PZ1, PZ2, krzyżakowe: PH1, PH2, HEX: 3, 4, 5, 6 mm, TORX: 10, 15, 20, 25, 27, 30
- Nasadki TORX: E4, E5, E6, E7, E8
- Pokrętło przesuwne z kwadratem
Elementy składowe, rozmiar ½ :
- Nasadki sześciokątne: 10, 11, 12, 13, 14, 15, 16, 17, 18, 19, 20, 21, 22, 23, 24, 27, 30, 32 mm
- Nasadki sześciokątne długie: 14, 15, 17, 19, 22 mm
- Przedłużka 4 (101,6 mm), 10 (254 mm)
- Nasadki do świec: 16, 21 mm
- Przegub uniwersalny
- Rękojeść z grzechotką
- Uchwyt na bity ½
- Nasadki TORX: E10, E11, E12, E14, E16, E18, E20, E24
- Bity L-30mm:płaskie SL: 8, 10, 12 mm, Pozidriv: PZ3, PZ4,  krzyżakowe: PH3, PH4, HEX: 7, 8, 10, 12, 14 mm, TORX: T40, T45, T50, T55, T60
- Klucze sześciokątne: 1.5, 2, 2.5 mm
MATERIAŁ : Stal Cr-V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</si>
</sst>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6">
    <font>
      <sz val="11"/>
      <color theme="1"/>
      <name val="Calibri"/>
      <family val="2"/>
      <charset val="238"/>
      <scheme val="minor"/>
    </font>
    <font>
      <sz val="11"/>
      <color indexed="8"/>
      <name val="Czcionka tekstu podstawowego"/>
      <family val="2"/>
      <charset val="238"/>
    </font>
    <font>
      <sz val="12"/>
      <color theme="1"/>
      <name val="Arial"/>
      <family val="2"/>
      <charset val="238"/>
    </font>
    <font>
      <b/>
      <sz val="12"/>
      <color theme="1"/>
      <name val="Arial"/>
      <family val="2"/>
      <charset val="238"/>
    </font>
    <font>
      <u/>
      <sz val="12"/>
      <color theme="1"/>
      <name val="Arial"/>
      <family val="2"/>
      <charset val="238"/>
    </font>
    <font>
      <sz val="12"/>
      <name val="Arial"/>
      <family val="2"/>
      <charset val="238"/>
    </font>
    <font>
      <sz val="12"/>
      <color rgb="FF000000"/>
      <name val="Arial"/>
      <family val="2"/>
      <charset val="238"/>
    </font>
    <font>
      <sz val="12"/>
      <color theme="1"/>
      <name val="Calibri"/>
      <family val="2"/>
      <charset val="238"/>
      <scheme val="minor"/>
    </font>
    <font>
      <b/>
      <sz val="12"/>
      <color rgb="FF000000"/>
      <name val="Arial"/>
      <family val="2"/>
      <charset val="238"/>
    </font>
    <font>
      <b/>
      <sz val="12"/>
      <color theme="1"/>
      <name val="Calibri"/>
      <family val="2"/>
      <charset val="238"/>
      <scheme val="minor"/>
    </font>
    <font>
      <b/>
      <sz val="12"/>
      <color rgb="FFFF0000"/>
      <name val="Arial"/>
      <family val="2"/>
      <charset val="238"/>
    </font>
    <font>
      <sz val="12"/>
      <name val="Calibri"/>
      <family val="2"/>
      <charset val="238"/>
      <scheme val="minor"/>
    </font>
    <font>
      <u/>
      <sz val="12"/>
      <name val="Arial"/>
      <family val="2"/>
      <charset val="238"/>
    </font>
    <font>
      <b/>
      <sz val="12"/>
      <name val="Arial"/>
      <family val="2"/>
      <charset val="238"/>
    </font>
    <font>
      <sz val="12"/>
      <color rgb="FFFF0000"/>
      <name val="Arial"/>
      <family val="2"/>
      <charset val="238"/>
    </font>
    <font>
      <sz val="12"/>
      <color rgb="FFFF0000"/>
      <name val="Calibri"/>
      <family val="2"/>
      <charset val="23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2">
    <xf numFmtId="0" fontId="0" fillId="0" borderId="0" xfId="0"/>
    <xf numFmtId="0" fontId="2" fillId="0" borderId="1" xfId="0" applyFont="1" applyBorder="1" applyAlignment="1">
      <alignment vertical="top"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xf numFmtId="0" fontId="7" fillId="0" borderId="0" xfId="0" applyFont="1"/>
    <xf numFmtId="0" fontId="2" fillId="0" borderId="0" xfId="0" applyFont="1" applyAlignment="1">
      <alignment horizontal="left"/>
    </xf>
    <xf numFmtId="0" fontId="7" fillId="0" borderId="0" xfId="0" applyFont="1" applyAlignment="1">
      <alignment horizontal="left"/>
    </xf>
    <xf numFmtId="0" fontId="7"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horizontal="center" vertical="center" wrapText="1"/>
    </xf>
    <xf numFmtId="0" fontId="6" fillId="0" borderId="0" xfId="0" applyFont="1" applyAlignment="1">
      <alignment vertical="center"/>
    </xf>
    <xf numFmtId="0" fontId="7" fillId="0" borderId="0" xfId="0" applyFont="1" applyAlignment="1">
      <alignment horizontal="center"/>
    </xf>
    <xf numFmtId="0" fontId="8" fillId="0" borderId="2" xfId="0" applyFont="1" applyBorder="1" applyAlignment="1">
      <alignment horizontal="center" vertical="center" wrapText="1"/>
    </xf>
    <xf numFmtId="0" fontId="9" fillId="0" borderId="0" xfId="0" applyFont="1" applyAlignment="1">
      <alignment horizontal="center"/>
    </xf>
    <xf numFmtId="4" fontId="2" fillId="0" borderId="1" xfId="0" applyNumberFormat="1" applyFont="1" applyBorder="1" applyAlignment="1">
      <alignment horizontal="center" vertical="center"/>
    </xf>
    <xf numFmtId="4" fontId="3" fillId="0" borderId="1" xfId="0" applyNumberFormat="1" applyFont="1" applyBorder="1" applyAlignment="1">
      <alignment horizontal="center"/>
    </xf>
    <xf numFmtId="164" fontId="3" fillId="0" borderId="1" xfId="0" applyNumberFormat="1" applyFont="1" applyBorder="1" applyAlignment="1">
      <alignment horizontal="center"/>
    </xf>
    <xf numFmtId="0" fontId="5" fillId="0" borderId="3" xfId="0" applyFont="1" applyBorder="1" applyAlignment="1">
      <alignment horizontal="center" vertical="center"/>
    </xf>
    <xf numFmtId="0" fontId="2" fillId="0" borderId="3" xfId="0" applyFont="1" applyBorder="1" applyAlignment="1">
      <alignment vertical="top" wrapText="1"/>
    </xf>
    <xf numFmtId="0" fontId="6" fillId="0" borderId="3" xfId="0" applyFont="1" applyBorder="1" applyAlignment="1">
      <alignment horizontal="center" vertical="center"/>
    </xf>
    <xf numFmtId="0" fontId="5" fillId="0" borderId="3" xfId="0" applyFont="1" applyBorder="1" applyAlignment="1">
      <alignment vertical="top" wrapText="1"/>
    </xf>
    <xf numFmtId="4" fontId="5" fillId="0" borderId="1" xfId="0" applyNumberFormat="1" applyFont="1" applyBorder="1" applyAlignment="1">
      <alignment horizontal="center" vertical="center"/>
    </xf>
    <xf numFmtId="0" fontId="11"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Alignment="1">
      <alignment horizontal="right" vertical="center" wrapText="1"/>
    </xf>
    <xf numFmtId="4" fontId="2" fillId="0" borderId="1" xfId="0" applyNumberFormat="1" applyFont="1" applyBorder="1" applyAlignment="1" applyProtection="1">
      <alignment vertical="center"/>
      <protection locked="0"/>
    </xf>
    <xf numFmtId="0" fontId="3" fillId="0" borderId="3" xfId="0" applyFont="1" applyBorder="1" applyAlignment="1">
      <alignment vertical="top" wrapText="1"/>
    </xf>
    <xf numFmtId="0" fontId="13" fillId="0" borderId="3" xfId="0" applyFont="1" applyBorder="1" applyAlignment="1">
      <alignment vertical="top" wrapText="1"/>
    </xf>
    <xf numFmtId="4" fontId="5" fillId="0" borderId="1" xfId="0" applyNumberFormat="1" applyFont="1" applyBorder="1" applyAlignment="1" applyProtection="1">
      <alignment vertical="center"/>
      <protection locked="0"/>
    </xf>
    <xf numFmtId="0" fontId="3" fillId="0" borderId="1" xfId="0" applyFont="1" applyBorder="1" applyAlignment="1">
      <alignment vertical="top" wrapText="1"/>
    </xf>
    <xf numFmtId="0" fontId="15" fillId="0" borderId="0" xfId="0" applyFont="1"/>
    <xf numFmtId="0" fontId="5" fillId="0" borderId="3" xfId="0" applyFont="1" applyBorder="1" applyAlignment="1">
      <alignment horizontal="left" vertical="top" wrapText="1"/>
    </xf>
    <xf numFmtId="4" fontId="5" fillId="0" borderId="2" xfId="0" applyNumberFormat="1" applyFont="1" applyBorder="1" applyAlignment="1">
      <alignment horizontal="center" vertical="center"/>
    </xf>
    <xf numFmtId="4" fontId="5" fillId="0" borderId="3" xfId="0" applyNumberFormat="1" applyFont="1" applyBorder="1" applyAlignment="1">
      <alignment horizontal="center" vertical="center"/>
    </xf>
    <xf numFmtId="0" fontId="14" fillId="0" borderId="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3" fillId="0" borderId="3" xfId="0" applyFont="1" applyBorder="1" applyAlignment="1">
      <alignment horizontal="right"/>
    </xf>
    <xf numFmtId="0" fontId="3" fillId="0" borderId="1" xfId="0" applyFont="1" applyBorder="1" applyAlignment="1">
      <alignment horizontal="right"/>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4" fontId="14" fillId="0" borderId="2" xfId="0" applyNumberFormat="1" applyFont="1" applyBorder="1" applyAlignment="1" applyProtection="1">
      <alignment horizontal="center" vertical="center"/>
      <protection locked="0"/>
    </xf>
    <xf numFmtId="4" fontId="14" fillId="0" borderId="3" xfId="0" applyNumberFormat="1" applyFont="1" applyBorder="1" applyAlignment="1" applyProtection="1">
      <alignment horizontal="center" vertical="center"/>
      <protection locked="0"/>
    </xf>
  </cellXfs>
  <cellStyles count="2">
    <cellStyle name="Excel Built-in Normal"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8"/>
  <sheetViews>
    <sheetView tabSelected="1" view="pageBreakPreview" zoomScale="70" zoomScaleNormal="100" zoomScaleSheetLayoutView="70" workbookViewId="0">
      <selection activeCell="F15" sqref="F15:F92"/>
    </sheetView>
  </sheetViews>
  <sheetFormatPr defaultColWidth="9.140625" defaultRowHeight="15.75"/>
  <cols>
    <col min="1" max="1" width="5.5703125" style="14" customWidth="1"/>
    <col min="2" max="2" width="72.140625" style="11" customWidth="1"/>
    <col min="3" max="3" width="7" style="14" customWidth="1"/>
    <col min="4" max="4" width="8.42578125" style="14" customWidth="1"/>
    <col min="5" max="5" width="15" style="11" customWidth="1"/>
    <col min="6" max="6" width="25.5703125" style="11" customWidth="1"/>
    <col min="7" max="7" width="44" style="13" customWidth="1"/>
    <col min="8" max="8" width="9.140625" style="11" hidden="1" customWidth="1"/>
    <col min="9" max="16384" width="9.140625" style="11"/>
  </cols>
  <sheetData>
    <row r="1" spans="1:7" ht="15" customHeight="1">
      <c r="A1" s="9"/>
      <c r="B1" s="10"/>
      <c r="C1" s="10"/>
      <c r="D1" s="10"/>
      <c r="E1" s="10"/>
      <c r="G1" s="36" t="s">
        <v>25</v>
      </c>
    </row>
    <row r="2" spans="1:7" ht="45" customHeight="1">
      <c r="A2" s="15"/>
      <c r="B2" s="15"/>
      <c r="C2" s="10"/>
      <c r="D2" s="10"/>
      <c r="F2" s="51" t="s">
        <v>0</v>
      </c>
      <c r="G2" s="51"/>
    </row>
    <row r="3" spans="1:7">
      <c r="A3" s="15"/>
      <c r="B3" s="15"/>
      <c r="C3" s="10"/>
      <c r="D3" s="10"/>
      <c r="F3" s="51"/>
      <c r="G3" s="51"/>
    </row>
    <row r="4" spans="1:7" ht="13.5" customHeight="1">
      <c r="A4" s="15"/>
      <c r="B4" s="15"/>
      <c r="C4" s="10"/>
      <c r="D4" s="10"/>
      <c r="F4" s="51"/>
      <c r="G4" s="51"/>
    </row>
    <row r="5" spans="1:7" ht="13.5" customHeight="1">
      <c r="A5" s="15"/>
      <c r="B5" s="15"/>
      <c r="C5" s="10"/>
      <c r="D5" s="10"/>
      <c r="E5" s="16"/>
      <c r="F5" s="16"/>
      <c r="G5" s="12"/>
    </row>
    <row r="6" spans="1:7" ht="13.5" customHeight="1">
      <c r="A6" s="15"/>
      <c r="B6" s="15"/>
      <c r="C6" s="10"/>
      <c r="D6" s="10"/>
      <c r="E6" s="16"/>
      <c r="F6" s="16"/>
      <c r="G6" s="12"/>
    </row>
    <row r="7" spans="1:7" ht="47.25" customHeight="1">
      <c r="A7" s="50" t="s">
        <v>24</v>
      </c>
      <c r="B7" s="50"/>
      <c r="C7" s="50"/>
      <c r="D7" s="50"/>
      <c r="E7" s="50"/>
      <c r="F7" s="50"/>
      <c r="G7" s="50"/>
    </row>
    <row r="8" spans="1:7" ht="27.75" customHeight="1">
      <c r="A8" s="50"/>
      <c r="B8" s="50"/>
      <c r="C8" s="50"/>
      <c r="D8" s="50"/>
      <c r="E8" s="50"/>
      <c r="F8" s="50"/>
      <c r="G8" s="50"/>
    </row>
    <row r="9" spans="1:7">
      <c r="A9" s="9"/>
      <c r="B9" s="10"/>
      <c r="C9" s="10"/>
      <c r="D9" s="10"/>
      <c r="E9" s="10"/>
      <c r="F9" s="31"/>
      <c r="G9" s="32"/>
    </row>
    <row r="10" spans="1:7" ht="30.75" customHeight="1">
      <c r="A10" s="31"/>
      <c r="B10" s="52" t="s">
        <v>22</v>
      </c>
      <c r="C10" s="53"/>
      <c r="D10" s="53"/>
      <c r="E10" s="53"/>
      <c r="F10" s="53"/>
      <c r="G10" s="53"/>
    </row>
    <row r="11" spans="1:7">
      <c r="A11" s="31"/>
      <c r="B11" s="18"/>
      <c r="C11" s="17"/>
      <c r="D11" s="17"/>
      <c r="E11" s="17"/>
      <c r="F11" s="10"/>
      <c r="G11" s="12"/>
    </row>
    <row r="12" spans="1:7">
      <c r="A12" s="56" t="s">
        <v>1</v>
      </c>
      <c r="B12" s="56" t="s">
        <v>2</v>
      </c>
      <c r="C12" s="56" t="s">
        <v>3</v>
      </c>
      <c r="D12" s="56" t="s">
        <v>14</v>
      </c>
      <c r="E12" s="56" t="s">
        <v>4</v>
      </c>
      <c r="F12" s="56" t="s">
        <v>18</v>
      </c>
      <c r="G12" s="57" t="s">
        <v>23</v>
      </c>
    </row>
    <row r="13" spans="1:7" s="19" customFormat="1" ht="46.5" customHeight="1">
      <c r="A13" s="56"/>
      <c r="B13" s="56"/>
      <c r="C13" s="56"/>
      <c r="D13" s="56"/>
      <c r="E13" s="56"/>
      <c r="F13" s="56"/>
      <c r="G13" s="57"/>
    </row>
    <row r="14" spans="1:7" s="21" customFormat="1">
      <c r="A14" s="20" t="s">
        <v>5</v>
      </c>
      <c r="B14" s="20" t="s">
        <v>6</v>
      </c>
      <c r="C14" s="20" t="s">
        <v>7</v>
      </c>
      <c r="D14" s="33" t="s">
        <v>8</v>
      </c>
      <c r="E14" s="33" t="s">
        <v>9</v>
      </c>
      <c r="F14" s="33" t="s">
        <v>10</v>
      </c>
      <c r="G14" s="33" t="s">
        <v>11</v>
      </c>
    </row>
    <row r="15" spans="1:7" s="19" customFormat="1" ht="132.75" customHeight="1">
      <c r="A15" s="3">
        <v>1</v>
      </c>
      <c r="B15" s="7" t="s">
        <v>37</v>
      </c>
      <c r="C15" s="2" t="s">
        <v>15</v>
      </c>
      <c r="D15" s="3">
        <v>4</v>
      </c>
      <c r="E15" s="37"/>
      <c r="F15" s="22">
        <f>D15*E15</f>
        <v>0</v>
      </c>
      <c r="G15" s="34"/>
    </row>
    <row r="16" spans="1:7" s="19" customFormat="1" ht="168.75" customHeight="1">
      <c r="A16" s="3">
        <v>2</v>
      </c>
      <c r="B16" s="7" t="s">
        <v>38</v>
      </c>
      <c r="C16" s="4" t="s">
        <v>15</v>
      </c>
      <c r="D16" s="4">
        <v>4</v>
      </c>
      <c r="E16" s="37"/>
      <c r="F16" s="22">
        <f t="shared" ref="F16:F80" si="0">D16*E16</f>
        <v>0</v>
      </c>
      <c r="G16" s="34"/>
    </row>
    <row r="17" spans="1:7" s="19" customFormat="1" ht="145.5" customHeight="1">
      <c r="A17" s="3">
        <v>3</v>
      </c>
      <c r="B17" s="1" t="s">
        <v>16</v>
      </c>
      <c r="C17" s="4" t="s">
        <v>15</v>
      </c>
      <c r="D17" s="5">
        <v>2</v>
      </c>
      <c r="E17" s="37"/>
      <c r="F17" s="22">
        <f t="shared" si="0"/>
        <v>0</v>
      </c>
      <c r="G17" s="34"/>
    </row>
    <row r="18" spans="1:7" s="19" customFormat="1" ht="166.5" customHeight="1">
      <c r="A18" s="3">
        <v>4</v>
      </c>
      <c r="B18" s="1" t="s">
        <v>21</v>
      </c>
      <c r="C18" s="2" t="s">
        <v>15</v>
      </c>
      <c r="D18" s="5">
        <v>2</v>
      </c>
      <c r="E18" s="37"/>
      <c r="F18" s="22">
        <f t="shared" si="0"/>
        <v>0</v>
      </c>
      <c r="G18" s="34"/>
    </row>
    <row r="19" spans="1:7" s="19" customFormat="1" ht="103.5" customHeight="1">
      <c r="A19" s="3">
        <v>5</v>
      </c>
      <c r="B19" s="1" t="s">
        <v>17</v>
      </c>
      <c r="C19" s="4" t="s">
        <v>15</v>
      </c>
      <c r="D19" s="5">
        <v>2</v>
      </c>
      <c r="E19" s="37"/>
      <c r="F19" s="22">
        <f t="shared" si="0"/>
        <v>0</v>
      </c>
      <c r="G19" s="34"/>
    </row>
    <row r="20" spans="1:7" s="19" customFormat="1" ht="129" customHeight="1">
      <c r="A20" s="3">
        <v>6</v>
      </c>
      <c r="B20" s="41" t="s">
        <v>90</v>
      </c>
      <c r="C20" s="4" t="s">
        <v>12</v>
      </c>
      <c r="D20" s="5">
        <v>1</v>
      </c>
      <c r="E20" s="37"/>
      <c r="F20" s="22">
        <f t="shared" si="0"/>
        <v>0</v>
      </c>
      <c r="G20" s="34"/>
    </row>
    <row r="21" spans="1:7" s="19" customFormat="1" ht="116.25" customHeight="1">
      <c r="A21" s="3">
        <v>7</v>
      </c>
      <c r="B21" s="1" t="s">
        <v>61</v>
      </c>
      <c r="C21" s="4" t="s">
        <v>12</v>
      </c>
      <c r="D21" s="5">
        <v>1</v>
      </c>
      <c r="E21" s="37"/>
      <c r="F21" s="22">
        <f t="shared" si="0"/>
        <v>0</v>
      </c>
      <c r="G21" s="34"/>
    </row>
    <row r="22" spans="1:7" s="19" customFormat="1" ht="82.5" customHeight="1">
      <c r="A22" s="3">
        <v>8</v>
      </c>
      <c r="B22" s="1" t="s">
        <v>62</v>
      </c>
      <c r="C22" s="2" t="s">
        <v>12</v>
      </c>
      <c r="D22" s="5">
        <v>1</v>
      </c>
      <c r="E22" s="37"/>
      <c r="F22" s="22">
        <f t="shared" si="0"/>
        <v>0</v>
      </c>
      <c r="G22" s="34"/>
    </row>
    <row r="23" spans="1:7" s="19" customFormat="1" ht="40.5" customHeight="1">
      <c r="A23" s="3">
        <v>9</v>
      </c>
      <c r="B23" s="1" t="s">
        <v>26</v>
      </c>
      <c r="C23" s="4" t="s">
        <v>12</v>
      </c>
      <c r="D23" s="5">
        <v>1</v>
      </c>
      <c r="E23" s="37"/>
      <c r="F23" s="22">
        <f t="shared" si="0"/>
        <v>0</v>
      </c>
      <c r="G23" s="34"/>
    </row>
    <row r="24" spans="1:7" s="19" customFormat="1" ht="60" customHeight="1">
      <c r="A24" s="3">
        <v>10</v>
      </c>
      <c r="B24" s="1" t="s">
        <v>91</v>
      </c>
      <c r="C24" s="4" t="s">
        <v>12</v>
      </c>
      <c r="D24" s="5">
        <v>1</v>
      </c>
      <c r="E24" s="37"/>
      <c r="F24" s="22">
        <f t="shared" si="0"/>
        <v>0</v>
      </c>
      <c r="G24" s="34"/>
    </row>
    <row r="25" spans="1:7" s="19" customFormat="1" ht="54" customHeight="1">
      <c r="A25" s="3">
        <v>11</v>
      </c>
      <c r="B25" s="7" t="s">
        <v>27</v>
      </c>
      <c r="C25" s="3" t="s">
        <v>12</v>
      </c>
      <c r="D25" s="8">
        <v>2</v>
      </c>
      <c r="E25" s="37"/>
      <c r="F25" s="22">
        <f t="shared" si="0"/>
        <v>0</v>
      </c>
      <c r="G25" s="34"/>
    </row>
    <row r="26" spans="1:7" s="19" customFormat="1" ht="86.25" customHeight="1">
      <c r="A26" s="3">
        <v>12</v>
      </c>
      <c r="B26" s="41" t="s">
        <v>92</v>
      </c>
      <c r="C26" s="4" t="s">
        <v>15</v>
      </c>
      <c r="D26" s="5">
        <v>4</v>
      </c>
      <c r="E26" s="37"/>
      <c r="F26" s="22">
        <f t="shared" si="0"/>
        <v>0</v>
      </c>
      <c r="G26" s="34"/>
    </row>
    <row r="27" spans="1:7" ht="28.5" customHeight="1">
      <c r="A27" s="3">
        <v>13</v>
      </c>
      <c r="B27" s="6" t="s">
        <v>28</v>
      </c>
      <c r="C27" s="4" t="s">
        <v>12</v>
      </c>
      <c r="D27" s="2">
        <v>10</v>
      </c>
      <c r="E27" s="37"/>
      <c r="F27" s="22">
        <f t="shared" si="0"/>
        <v>0</v>
      </c>
      <c r="G27" s="34"/>
    </row>
    <row r="28" spans="1:7" ht="52.5" customHeight="1">
      <c r="A28" s="3">
        <v>14</v>
      </c>
      <c r="B28" s="41" t="s">
        <v>94</v>
      </c>
      <c r="C28" s="4" t="s">
        <v>15</v>
      </c>
      <c r="D28" s="3">
        <v>4</v>
      </c>
      <c r="E28" s="37"/>
      <c r="F28" s="22">
        <f t="shared" si="0"/>
        <v>0</v>
      </c>
      <c r="G28" s="34"/>
    </row>
    <row r="29" spans="1:7" ht="57.75" customHeight="1">
      <c r="A29" s="3">
        <v>15</v>
      </c>
      <c r="B29" s="41" t="s">
        <v>95</v>
      </c>
      <c r="C29" s="4" t="s">
        <v>15</v>
      </c>
      <c r="D29" s="3">
        <v>4</v>
      </c>
      <c r="E29" s="37"/>
      <c r="F29" s="22">
        <f t="shared" si="0"/>
        <v>0</v>
      </c>
      <c r="G29" s="34"/>
    </row>
    <row r="30" spans="1:7" ht="58.5" customHeight="1">
      <c r="A30" s="3">
        <v>16</v>
      </c>
      <c r="B30" s="41" t="s">
        <v>96</v>
      </c>
      <c r="C30" s="4" t="s">
        <v>15</v>
      </c>
      <c r="D30" s="3">
        <v>4</v>
      </c>
      <c r="E30" s="37"/>
      <c r="F30" s="22">
        <f t="shared" si="0"/>
        <v>0</v>
      </c>
      <c r="G30" s="34"/>
    </row>
    <row r="31" spans="1:7" ht="47.25" customHeight="1">
      <c r="A31" s="3">
        <v>17</v>
      </c>
      <c r="B31" s="41" t="s">
        <v>93</v>
      </c>
      <c r="C31" s="4" t="s">
        <v>12</v>
      </c>
      <c r="D31" s="3">
        <v>10</v>
      </c>
      <c r="E31" s="37"/>
      <c r="F31" s="22">
        <f t="shared" si="0"/>
        <v>0</v>
      </c>
      <c r="G31" s="34"/>
    </row>
    <row r="32" spans="1:7" ht="60.75" customHeight="1">
      <c r="A32" s="3">
        <v>18</v>
      </c>
      <c r="B32" s="41" t="s">
        <v>97</v>
      </c>
      <c r="C32" s="4" t="s">
        <v>15</v>
      </c>
      <c r="D32" s="2">
        <v>2</v>
      </c>
      <c r="E32" s="37"/>
      <c r="F32" s="22">
        <f t="shared" si="0"/>
        <v>0</v>
      </c>
      <c r="G32" s="34"/>
    </row>
    <row r="33" spans="1:7" ht="63" customHeight="1">
      <c r="A33" s="3">
        <v>19</v>
      </c>
      <c r="B33" s="1" t="s">
        <v>98</v>
      </c>
      <c r="C33" s="4" t="s">
        <v>12</v>
      </c>
      <c r="D33" s="2">
        <v>1</v>
      </c>
      <c r="E33" s="37"/>
      <c r="F33" s="22">
        <f t="shared" si="0"/>
        <v>0</v>
      </c>
      <c r="G33" s="34"/>
    </row>
    <row r="34" spans="1:7" s="30" customFormat="1" ht="146.25" customHeight="1">
      <c r="A34" s="3">
        <v>20</v>
      </c>
      <c r="B34" s="39" t="s">
        <v>72</v>
      </c>
      <c r="C34" s="25" t="s">
        <v>15</v>
      </c>
      <c r="D34" s="3">
        <v>1</v>
      </c>
      <c r="E34" s="37"/>
      <c r="F34" s="29">
        <f t="shared" si="0"/>
        <v>0</v>
      </c>
      <c r="G34" s="35"/>
    </row>
    <row r="35" spans="1:7" s="30" customFormat="1" ht="174" customHeight="1">
      <c r="A35" s="25">
        <v>21</v>
      </c>
      <c r="B35" s="28" t="s">
        <v>73</v>
      </c>
      <c r="C35" s="25" t="s">
        <v>15</v>
      </c>
      <c r="D35" s="3">
        <v>1</v>
      </c>
      <c r="E35" s="37"/>
      <c r="F35" s="29">
        <f t="shared" si="0"/>
        <v>0</v>
      </c>
      <c r="G35" s="35"/>
    </row>
    <row r="36" spans="1:7" s="30" customFormat="1" ht="231" customHeight="1">
      <c r="A36" s="25">
        <v>22</v>
      </c>
      <c r="B36" s="28" t="s">
        <v>74</v>
      </c>
      <c r="C36" s="25" t="s">
        <v>15</v>
      </c>
      <c r="D36" s="3">
        <v>2</v>
      </c>
      <c r="E36" s="37"/>
      <c r="F36" s="29">
        <f t="shared" si="0"/>
        <v>0</v>
      </c>
      <c r="G36" s="35"/>
    </row>
    <row r="37" spans="1:7" s="30" customFormat="1" ht="341.25" customHeight="1">
      <c r="A37" s="25">
        <v>23</v>
      </c>
      <c r="B37" s="28" t="s">
        <v>75</v>
      </c>
      <c r="C37" s="25" t="s">
        <v>15</v>
      </c>
      <c r="D37" s="3">
        <v>1</v>
      </c>
      <c r="E37" s="37"/>
      <c r="F37" s="29">
        <f t="shared" si="0"/>
        <v>0</v>
      </c>
      <c r="G37" s="35"/>
    </row>
    <row r="38" spans="1:7" s="30" customFormat="1" ht="90.75" customHeight="1">
      <c r="A38" s="25">
        <v>24</v>
      </c>
      <c r="B38" s="28" t="s">
        <v>29</v>
      </c>
      <c r="C38" s="25" t="s">
        <v>12</v>
      </c>
      <c r="D38" s="3">
        <v>2</v>
      </c>
      <c r="E38" s="37"/>
      <c r="F38" s="29">
        <f t="shared" si="0"/>
        <v>0</v>
      </c>
      <c r="G38" s="35"/>
    </row>
    <row r="39" spans="1:7" s="30" customFormat="1" ht="285.75" customHeight="1">
      <c r="A39" s="25">
        <v>25</v>
      </c>
      <c r="B39" s="28" t="s">
        <v>76</v>
      </c>
      <c r="C39" s="25" t="s">
        <v>15</v>
      </c>
      <c r="D39" s="3">
        <v>3</v>
      </c>
      <c r="E39" s="37"/>
      <c r="F39" s="29">
        <f t="shared" si="0"/>
        <v>0</v>
      </c>
      <c r="G39" s="35"/>
    </row>
    <row r="40" spans="1:7" s="30" customFormat="1" ht="45" customHeight="1">
      <c r="A40" s="25">
        <v>26</v>
      </c>
      <c r="B40" s="28" t="s">
        <v>30</v>
      </c>
      <c r="C40" s="25" t="s">
        <v>12</v>
      </c>
      <c r="D40" s="3">
        <v>2</v>
      </c>
      <c r="E40" s="37"/>
      <c r="F40" s="29">
        <f t="shared" si="0"/>
        <v>0</v>
      </c>
      <c r="G40" s="35"/>
    </row>
    <row r="41" spans="1:7" s="30" customFormat="1" ht="210.75">
      <c r="A41" s="25">
        <v>27</v>
      </c>
      <c r="B41" s="28" t="s">
        <v>31</v>
      </c>
      <c r="C41" s="25" t="s">
        <v>12</v>
      </c>
      <c r="D41" s="3">
        <v>1</v>
      </c>
      <c r="E41" s="37"/>
      <c r="F41" s="29">
        <f t="shared" si="0"/>
        <v>0</v>
      </c>
      <c r="G41" s="35"/>
    </row>
    <row r="42" spans="1:7" s="30" customFormat="1" ht="210.75" customHeight="1">
      <c r="A42" s="25">
        <v>28</v>
      </c>
      <c r="B42" s="28" t="s">
        <v>32</v>
      </c>
      <c r="C42" s="25" t="s">
        <v>15</v>
      </c>
      <c r="D42" s="3">
        <v>1</v>
      </c>
      <c r="E42" s="37"/>
      <c r="F42" s="29">
        <f t="shared" si="0"/>
        <v>0</v>
      </c>
      <c r="G42" s="35"/>
    </row>
    <row r="43" spans="1:7" s="30" customFormat="1" ht="176.25" customHeight="1">
      <c r="A43" s="25">
        <v>29</v>
      </c>
      <c r="B43" s="39" t="s">
        <v>77</v>
      </c>
      <c r="C43" s="25" t="s">
        <v>12</v>
      </c>
      <c r="D43" s="3">
        <v>3</v>
      </c>
      <c r="E43" s="40"/>
      <c r="F43" s="29">
        <f t="shared" si="0"/>
        <v>0</v>
      </c>
      <c r="G43" s="35"/>
    </row>
    <row r="44" spans="1:7" s="30" customFormat="1" ht="315.75">
      <c r="A44" s="25">
        <v>30</v>
      </c>
      <c r="B44" s="28" t="s">
        <v>63</v>
      </c>
      <c r="C44" s="25" t="s">
        <v>12</v>
      </c>
      <c r="D44" s="3">
        <v>3</v>
      </c>
      <c r="E44" s="37"/>
      <c r="F44" s="29">
        <f t="shared" si="0"/>
        <v>0</v>
      </c>
      <c r="G44" s="35"/>
    </row>
    <row r="45" spans="1:7" ht="160.5" customHeight="1">
      <c r="A45" s="25">
        <v>31</v>
      </c>
      <c r="B45" s="26" t="s">
        <v>33</v>
      </c>
      <c r="C45" s="27" t="s">
        <v>12</v>
      </c>
      <c r="D45" s="2">
        <v>2</v>
      </c>
      <c r="E45" s="37"/>
      <c r="F45" s="22">
        <f t="shared" si="0"/>
        <v>0</v>
      </c>
      <c r="G45" s="34"/>
    </row>
    <row r="46" spans="1:7" ht="217.5" customHeight="1">
      <c r="A46" s="25">
        <v>32</v>
      </c>
      <c r="B46" s="28" t="s">
        <v>64</v>
      </c>
      <c r="C46" s="27" t="s">
        <v>15</v>
      </c>
      <c r="D46" s="2">
        <v>1</v>
      </c>
      <c r="E46" s="37"/>
      <c r="F46" s="22">
        <f t="shared" si="0"/>
        <v>0</v>
      </c>
      <c r="G46" s="34"/>
    </row>
    <row r="47" spans="1:7" ht="178.5" customHeight="1">
      <c r="A47" s="25">
        <v>33</v>
      </c>
      <c r="B47" s="26" t="s">
        <v>34</v>
      </c>
      <c r="C47" s="27" t="s">
        <v>15</v>
      </c>
      <c r="D47" s="2">
        <v>1</v>
      </c>
      <c r="E47" s="37"/>
      <c r="F47" s="22">
        <f t="shared" si="0"/>
        <v>0</v>
      </c>
      <c r="G47" s="34"/>
    </row>
    <row r="48" spans="1:7" ht="118.5" customHeight="1">
      <c r="A48" s="25">
        <v>34</v>
      </c>
      <c r="B48" s="28" t="s">
        <v>65</v>
      </c>
      <c r="C48" s="27" t="s">
        <v>15</v>
      </c>
      <c r="D48" s="2">
        <v>1</v>
      </c>
      <c r="E48" s="37"/>
      <c r="F48" s="22">
        <f t="shared" si="0"/>
        <v>0</v>
      </c>
      <c r="G48" s="34"/>
    </row>
    <row r="49" spans="1:7" ht="209.25" customHeight="1">
      <c r="A49" s="25">
        <v>35</v>
      </c>
      <c r="B49" s="26" t="s">
        <v>39</v>
      </c>
      <c r="C49" s="27" t="s">
        <v>15</v>
      </c>
      <c r="D49" s="2">
        <v>1</v>
      </c>
      <c r="E49" s="37"/>
      <c r="F49" s="22">
        <f t="shared" si="0"/>
        <v>0</v>
      </c>
      <c r="G49" s="34"/>
    </row>
    <row r="50" spans="1:7" ht="362.25">
      <c r="A50" s="25">
        <v>36</v>
      </c>
      <c r="B50" s="28" t="s">
        <v>66</v>
      </c>
      <c r="C50" s="27" t="s">
        <v>15</v>
      </c>
      <c r="D50" s="2">
        <v>1</v>
      </c>
      <c r="E50" s="37"/>
      <c r="F50" s="22">
        <f t="shared" si="0"/>
        <v>0</v>
      </c>
      <c r="G50" s="34"/>
    </row>
    <row r="51" spans="1:7" ht="183.75" customHeight="1">
      <c r="A51" s="25">
        <v>37</v>
      </c>
      <c r="B51" s="28" t="s">
        <v>67</v>
      </c>
      <c r="C51" s="27" t="s">
        <v>15</v>
      </c>
      <c r="D51" s="2">
        <v>3</v>
      </c>
      <c r="E51" s="37"/>
      <c r="F51" s="22">
        <f t="shared" si="0"/>
        <v>0</v>
      </c>
      <c r="G51" s="34"/>
    </row>
    <row r="52" spans="1:7" ht="150" customHeight="1">
      <c r="A52" s="25">
        <v>38</v>
      </c>
      <c r="B52" s="28" t="s">
        <v>68</v>
      </c>
      <c r="C52" s="27" t="s">
        <v>15</v>
      </c>
      <c r="D52" s="2">
        <v>2</v>
      </c>
      <c r="E52" s="37"/>
      <c r="F52" s="22">
        <f t="shared" si="0"/>
        <v>0</v>
      </c>
      <c r="G52" s="34"/>
    </row>
    <row r="53" spans="1:7" ht="150" customHeight="1">
      <c r="A53" s="25">
        <v>39</v>
      </c>
      <c r="B53" s="26" t="s">
        <v>35</v>
      </c>
      <c r="C53" s="27" t="s">
        <v>15</v>
      </c>
      <c r="D53" s="2">
        <v>2</v>
      </c>
      <c r="E53" s="37"/>
      <c r="F53" s="22">
        <f t="shared" si="0"/>
        <v>0</v>
      </c>
      <c r="G53" s="34"/>
    </row>
    <row r="54" spans="1:7" ht="207.75" customHeight="1">
      <c r="A54" s="25">
        <v>40</v>
      </c>
      <c r="B54" s="28" t="s">
        <v>69</v>
      </c>
      <c r="C54" s="27" t="s">
        <v>15</v>
      </c>
      <c r="D54" s="2"/>
      <c r="E54" s="37"/>
      <c r="F54" s="22">
        <f t="shared" si="0"/>
        <v>0</v>
      </c>
      <c r="G54" s="34"/>
    </row>
    <row r="55" spans="1:7" ht="409.5">
      <c r="A55" s="25">
        <v>41</v>
      </c>
      <c r="B55" s="28" t="s">
        <v>99</v>
      </c>
      <c r="C55" s="27" t="s">
        <v>15</v>
      </c>
      <c r="D55" s="2">
        <v>1</v>
      </c>
      <c r="E55" s="40"/>
      <c r="F55" s="22">
        <f t="shared" si="0"/>
        <v>0</v>
      </c>
      <c r="G55" s="34"/>
    </row>
    <row r="56" spans="1:7" ht="25.5" customHeight="1">
      <c r="A56" s="25">
        <v>42</v>
      </c>
      <c r="B56" s="39" t="s">
        <v>40</v>
      </c>
      <c r="C56" s="27" t="s">
        <v>15</v>
      </c>
      <c r="D56" s="2">
        <v>1</v>
      </c>
      <c r="E56" s="37"/>
      <c r="F56" s="22">
        <f t="shared" si="0"/>
        <v>0</v>
      </c>
      <c r="G56" s="34"/>
    </row>
    <row r="57" spans="1:7" ht="145.5" customHeight="1">
      <c r="A57" s="25">
        <v>43</v>
      </c>
      <c r="B57" s="28" t="s">
        <v>78</v>
      </c>
      <c r="C57" s="27" t="s">
        <v>15</v>
      </c>
      <c r="D57" s="2">
        <v>1</v>
      </c>
      <c r="E57" s="37"/>
      <c r="F57" s="22">
        <f t="shared" si="0"/>
        <v>0</v>
      </c>
      <c r="G57" s="34"/>
    </row>
    <row r="58" spans="1:7" ht="121.5">
      <c r="A58" s="25">
        <v>44</v>
      </c>
      <c r="B58" s="43" t="s">
        <v>70</v>
      </c>
      <c r="C58" s="27" t="s">
        <v>15</v>
      </c>
      <c r="D58" s="2">
        <v>1</v>
      </c>
      <c r="E58" s="37"/>
      <c r="F58" s="22">
        <f t="shared" si="0"/>
        <v>0</v>
      </c>
      <c r="G58" s="34"/>
    </row>
    <row r="59" spans="1:7" ht="129" customHeight="1">
      <c r="A59" s="25">
        <v>45</v>
      </c>
      <c r="B59" s="39" t="s">
        <v>88</v>
      </c>
      <c r="C59" s="27" t="s">
        <v>15</v>
      </c>
      <c r="D59" s="2">
        <v>1</v>
      </c>
      <c r="E59" s="37"/>
      <c r="F59" s="22">
        <f t="shared" si="0"/>
        <v>0</v>
      </c>
      <c r="G59" s="34"/>
    </row>
    <row r="60" spans="1:7" ht="180" customHeight="1">
      <c r="A60" s="25">
        <v>46</v>
      </c>
      <c r="B60" s="38" t="s">
        <v>41</v>
      </c>
      <c r="C60" s="27" t="s">
        <v>15</v>
      </c>
      <c r="D60" s="2">
        <v>1</v>
      </c>
      <c r="E60" s="37"/>
      <c r="F60" s="22">
        <f t="shared" si="0"/>
        <v>0</v>
      </c>
      <c r="G60" s="34"/>
    </row>
    <row r="61" spans="1:7" ht="134.25" customHeight="1">
      <c r="A61" s="25">
        <v>47</v>
      </c>
      <c r="B61" s="26" t="s">
        <v>79</v>
      </c>
      <c r="C61" s="27" t="s">
        <v>15</v>
      </c>
      <c r="D61" s="2">
        <v>1</v>
      </c>
      <c r="E61" s="37"/>
      <c r="F61" s="22">
        <f t="shared" si="0"/>
        <v>0</v>
      </c>
      <c r="G61" s="34"/>
    </row>
    <row r="62" spans="1:7" ht="135" customHeight="1">
      <c r="A62" s="25">
        <v>48</v>
      </c>
      <c r="B62" s="26" t="s">
        <v>36</v>
      </c>
      <c r="C62" s="25" t="s">
        <v>15</v>
      </c>
      <c r="D62" s="2">
        <v>1</v>
      </c>
      <c r="E62" s="37"/>
      <c r="F62" s="22">
        <f t="shared" si="0"/>
        <v>0</v>
      </c>
      <c r="G62" s="34"/>
    </row>
    <row r="63" spans="1:7" ht="141" customHeight="1">
      <c r="A63" s="25">
        <v>49</v>
      </c>
      <c r="B63" s="28" t="s">
        <v>80</v>
      </c>
      <c r="C63" s="27" t="s">
        <v>19</v>
      </c>
      <c r="D63" s="2">
        <v>1</v>
      </c>
      <c r="E63" s="37"/>
      <c r="F63" s="22">
        <f t="shared" si="0"/>
        <v>0</v>
      </c>
      <c r="G63" s="34"/>
    </row>
    <row r="64" spans="1:7" ht="111" customHeight="1">
      <c r="A64" s="25">
        <v>50</v>
      </c>
      <c r="B64" s="26" t="s">
        <v>42</v>
      </c>
      <c r="C64" s="27" t="s">
        <v>15</v>
      </c>
      <c r="D64" s="2">
        <v>1</v>
      </c>
      <c r="E64" s="37"/>
      <c r="F64" s="22">
        <f t="shared" si="0"/>
        <v>0</v>
      </c>
      <c r="G64" s="34"/>
    </row>
    <row r="65" spans="1:7" ht="225" customHeight="1">
      <c r="A65" s="25">
        <v>51</v>
      </c>
      <c r="B65" s="28" t="s">
        <v>43</v>
      </c>
      <c r="C65" s="27" t="s">
        <v>19</v>
      </c>
      <c r="D65" s="2">
        <v>1</v>
      </c>
      <c r="E65" s="37"/>
      <c r="F65" s="22">
        <f t="shared" si="0"/>
        <v>0</v>
      </c>
      <c r="G65" s="34"/>
    </row>
    <row r="66" spans="1:7" ht="300.75" customHeight="1">
      <c r="A66" s="25">
        <v>52</v>
      </c>
      <c r="B66" s="28" t="s">
        <v>81</v>
      </c>
      <c r="C66" s="27" t="s">
        <v>19</v>
      </c>
      <c r="D66" s="2">
        <v>1</v>
      </c>
      <c r="E66" s="37"/>
      <c r="F66" s="22">
        <f t="shared" si="0"/>
        <v>0</v>
      </c>
      <c r="G66" s="34"/>
    </row>
    <row r="67" spans="1:7" ht="238.5" customHeight="1">
      <c r="A67" s="25">
        <v>53</v>
      </c>
      <c r="B67" s="26" t="s">
        <v>60</v>
      </c>
      <c r="C67" s="27" t="s">
        <v>15</v>
      </c>
      <c r="D67" s="2">
        <v>1</v>
      </c>
      <c r="E67" s="37"/>
      <c r="F67" s="22">
        <f t="shared" si="0"/>
        <v>0</v>
      </c>
      <c r="G67" s="34"/>
    </row>
    <row r="68" spans="1:7" s="42" customFormat="1" ht="408.75" customHeight="1">
      <c r="A68" s="48">
        <v>54</v>
      </c>
      <c r="B68" s="58" t="s">
        <v>89</v>
      </c>
      <c r="C68" s="48" t="s">
        <v>15</v>
      </c>
      <c r="D68" s="48">
        <v>1</v>
      </c>
      <c r="E68" s="60"/>
      <c r="F68" s="44">
        <f t="shared" si="0"/>
        <v>0</v>
      </c>
      <c r="G68" s="46"/>
    </row>
    <row r="69" spans="1:7" s="42" customFormat="1" ht="202.5" customHeight="1">
      <c r="A69" s="49"/>
      <c r="B69" s="59"/>
      <c r="C69" s="49"/>
      <c r="D69" s="49"/>
      <c r="E69" s="61"/>
      <c r="F69" s="45"/>
      <c r="G69" s="47"/>
    </row>
    <row r="70" spans="1:7" ht="293.25" customHeight="1">
      <c r="A70" s="25">
        <v>55</v>
      </c>
      <c r="B70" s="26" t="s">
        <v>59</v>
      </c>
      <c r="C70" s="27" t="s">
        <v>15</v>
      </c>
      <c r="D70" s="2">
        <v>1</v>
      </c>
      <c r="E70" s="37"/>
      <c r="F70" s="22">
        <f t="shared" si="0"/>
        <v>0</v>
      </c>
      <c r="G70" s="34"/>
    </row>
    <row r="71" spans="1:7" ht="247.5" customHeight="1">
      <c r="A71" s="25">
        <v>56</v>
      </c>
      <c r="B71" s="28" t="s">
        <v>58</v>
      </c>
      <c r="C71" s="27" t="s">
        <v>15</v>
      </c>
      <c r="D71" s="2">
        <v>1</v>
      </c>
      <c r="E71" s="37"/>
      <c r="F71" s="22">
        <f t="shared" si="0"/>
        <v>0</v>
      </c>
      <c r="G71" s="34"/>
    </row>
    <row r="72" spans="1:7" ht="363.75" customHeight="1">
      <c r="A72" s="25">
        <v>57</v>
      </c>
      <c r="B72" s="28" t="s">
        <v>82</v>
      </c>
      <c r="C72" s="27" t="s">
        <v>15</v>
      </c>
      <c r="D72" s="2">
        <v>1</v>
      </c>
      <c r="E72" s="37"/>
      <c r="F72" s="22">
        <f t="shared" si="0"/>
        <v>0</v>
      </c>
      <c r="G72" s="34"/>
    </row>
    <row r="73" spans="1:7" ht="341.25" customHeight="1">
      <c r="A73" s="25">
        <v>58</v>
      </c>
      <c r="B73" s="28" t="s">
        <v>57</v>
      </c>
      <c r="C73" s="27" t="s">
        <v>15</v>
      </c>
      <c r="D73" s="2" t="s">
        <v>20</v>
      </c>
      <c r="E73" s="37"/>
      <c r="F73" s="22">
        <f t="shared" si="0"/>
        <v>0</v>
      </c>
      <c r="G73" s="34"/>
    </row>
    <row r="74" spans="1:7" ht="114" customHeight="1">
      <c r="A74" s="25">
        <v>59</v>
      </c>
      <c r="B74" s="28" t="s">
        <v>71</v>
      </c>
      <c r="C74" s="27" t="s">
        <v>15</v>
      </c>
      <c r="D74" s="2">
        <v>1</v>
      </c>
      <c r="E74" s="37"/>
      <c r="F74" s="22">
        <f t="shared" si="0"/>
        <v>0</v>
      </c>
      <c r="G74" s="34"/>
    </row>
    <row r="75" spans="1:7" ht="163.5" customHeight="1">
      <c r="A75" s="25">
        <v>60</v>
      </c>
      <c r="B75" s="28" t="s">
        <v>83</v>
      </c>
      <c r="C75" s="27" t="s">
        <v>15</v>
      </c>
      <c r="D75" s="2">
        <v>1</v>
      </c>
      <c r="E75" s="37"/>
      <c r="F75" s="22">
        <f t="shared" si="0"/>
        <v>0</v>
      </c>
      <c r="G75" s="34"/>
    </row>
    <row r="76" spans="1:7" ht="225.75">
      <c r="A76" s="25">
        <v>61</v>
      </c>
      <c r="B76" s="28" t="s">
        <v>56</v>
      </c>
      <c r="C76" s="27" t="s">
        <v>15</v>
      </c>
      <c r="D76" s="2">
        <v>1</v>
      </c>
      <c r="E76" s="37"/>
      <c r="F76" s="22">
        <f t="shared" si="0"/>
        <v>0</v>
      </c>
      <c r="G76" s="34"/>
    </row>
    <row r="77" spans="1:7" ht="105.75">
      <c r="A77" s="25">
        <v>62</v>
      </c>
      <c r="B77" s="26" t="s">
        <v>55</v>
      </c>
      <c r="C77" s="27" t="s">
        <v>15</v>
      </c>
      <c r="D77" s="2">
        <v>6</v>
      </c>
      <c r="E77" s="37"/>
      <c r="F77" s="22">
        <f t="shared" si="0"/>
        <v>0</v>
      </c>
      <c r="G77" s="34"/>
    </row>
    <row r="78" spans="1:7" s="30" customFormat="1" ht="136.5" customHeight="1">
      <c r="A78" s="25">
        <v>63</v>
      </c>
      <c r="B78" s="28" t="s">
        <v>54</v>
      </c>
      <c r="C78" s="25" t="s">
        <v>15</v>
      </c>
      <c r="D78" s="3">
        <v>4</v>
      </c>
      <c r="E78" s="40"/>
      <c r="F78" s="29">
        <f t="shared" si="0"/>
        <v>0</v>
      </c>
      <c r="G78" s="35"/>
    </row>
    <row r="79" spans="1:7" s="30" customFormat="1" ht="249" customHeight="1">
      <c r="A79" s="25">
        <v>64</v>
      </c>
      <c r="B79" s="28" t="s">
        <v>53</v>
      </c>
      <c r="C79" s="25" t="s">
        <v>15</v>
      </c>
      <c r="D79" s="3">
        <v>1</v>
      </c>
      <c r="E79" s="40"/>
      <c r="F79" s="29">
        <f t="shared" si="0"/>
        <v>0</v>
      </c>
      <c r="G79" s="35"/>
    </row>
    <row r="80" spans="1:7" ht="225" customHeight="1">
      <c r="A80" s="25">
        <v>65</v>
      </c>
      <c r="B80" s="26" t="s">
        <v>52</v>
      </c>
      <c r="C80" s="27" t="s">
        <v>15</v>
      </c>
      <c r="D80" s="2">
        <v>1</v>
      </c>
      <c r="E80" s="37"/>
      <c r="F80" s="22">
        <f t="shared" si="0"/>
        <v>0</v>
      </c>
      <c r="G80" s="34"/>
    </row>
    <row r="81" spans="1:7" ht="75.75">
      <c r="A81" s="25">
        <v>66</v>
      </c>
      <c r="B81" s="28" t="s">
        <v>51</v>
      </c>
      <c r="C81" s="27" t="s">
        <v>12</v>
      </c>
      <c r="D81" s="2">
        <v>1</v>
      </c>
      <c r="E81" s="37"/>
      <c r="F81" s="22">
        <f t="shared" ref="F81:F92" si="1">D81*E81</f>
        <v>0</v>
      </c>
      <c r="G81" s="34"/>
    </row>
    <row r="82" spans="1:7" ht="75" customHeight="1">
      <c r="A82" s="25">
        <v>67</v>
      </c>
      <c r="B82" s="28" t="s">
        <v>50</v>
      </c>
      <c r="C82" s="27" t="s">
        <v>15</v>
      </c>
      <c r="D82" s="2">
        <v>1</v>
      </c>
      <c r="E82" s="37"/>
      <c r="F82" s="22">
        <f t="shared" si="1"/>
        <v>0</v>
      </c>
      <c r="G82" s="34"/>
    </row>
    <row r="83" spans="1:7" ht="30.75">
      <c r="A83" s="25">
        <v>68</v>
      </c>
      <c r="B83" s="28" t="s">
        <v>47</v>
      </c>
      <c r="C83" s="27" t="s">
        <v>12</v>
      </c>
      <c r="D83" s="2">
        <v>1</v>
      </c>
      <c r="E83" s="37"/>
      <c r="F83" s="22">
        <f t="shared" si="1"/>
        <v>0</v>
      </c>
      <c r="G83" s="34"/>
    </row>
    <row r="84" spans="1:7" ht="41.25" customHeight="1">
      <c r="A84" s="25">
        <v>69</v>
      </c>
      <c r="B84" s="28" t="s">
        <v>48</v>
      </c>
      <c r="C84" s="27" t="s">
        <v>12</v>
      </c>
      <c r="D84" s="2">
        <v>1</v>
      </c>
      <c r="E84" s="37"/>
      <c r="F84" s="22">
        <f t="shared" si="1"/>
        <v>0</v>
      </c>
      <c r="G84" s="34"/>
    </row>
    <row r="85" spans="1:7" ht="37.5" customHeight="1">
      <c r="A85" s="25">
        <v>70</v>
      </c>
      <c r="B85" s="28" t="s">
        <v>49</v>
      </c>
      <c r="C85" s="27" t="s">
        <v>12</v>
      </c>
      <c r="D85" s="2">
        <v>1</v>
      </c>
      <c r="E85" s="37"/>
      <c r="F85" s="22">
        <f t="shared" si="1"/>
        <v>0</v>
      </c>
      <c r="G85" s="34"/>
    </row>
    <row r="86" spans="1:7" ht="45.75">
      <c r="A86" s="25">
        <v>71</v>
      </c>
      <c r="B86" s="26" t="s">
        <v>46</v>
      </c>
      <c r="C86" s="27" t="s">
        <v>12</v>
      </c>
      <c r="D86" s="2">
        <v>1</v>
      </c>
      <c r="E86" s="37"/>
      <c r="F86" s="22">
        <f t="shared" si="1"/>
        <v>0</v>
      </c>
      <c r="G86" s="34"/>
    </row>
    <row r="87" spans="1:7" ht="71.25" customHeight="1">
      <c r="A87" s="25">
        <v>72</v>
      </c>
      <c r="B87" s="28" t="s">
        <v>45</v>
      </c>
      <c r="C87" s="27" t="s">
        <v>15</v>
      </c>
      <c r="D87" s="2">
        <v>1</v>
      </c>
      <c r="E87" s="37"/>
      <c r="F87" s="22">
        <f t="shared" si="1"/>
        <v>0</v>
      </c>
      <c r="G87" s="34"/>
    </row>
    <row r="88" spans="1:7" ht="120.75">
      <c r="A88" s="25">
        <v>73</v>
      </c>
      <c r="B88" s="26" t="s">
        <v>84</v>
      </c>
      <c r="C88" s="27" t="s">
        <v>15</v>
      </c>
      <c r="D88" s="2">
        <v>1</v>
      </c>
      <c r="E88" s="37"/>
      <c r="F88" s="22">
        <f t="shared" si="1"/>
        <v>0</v>
      </c>
      <c r="G88" s="34"/>
    </row>
    <row r="89" spans="1:7" ht="208.5" customHeight="1">
      <c r="A89" s="25">
        <v>74</v>
      </c>
      <c r="B89" s="28" t="s">
        <v>44</v>
      </c>
      <c r="C89" s="27" t="s">
        <v>19</v>
      </c>
      <c r="D89" s="2">
        <v>1</v>
      </c>
      <c r="E89" s="37"/>
      <c r="F89" s="22">
        <f t="shared" si="1"/>
        <v>0</v>
      </c>
      <c r="G89" s="34"/>
    </row>
    <row r="90" spans="1:7" ht="106.5" customHeight="1">
      <c r="A90" s="25">
        <v>75</v>
      </c>
      <c r="B90" s="28" t="s">
        <v>85</v>
      </c>
      <c r="C90" s="25" t="s">
        <v>15</v>
      </c>
      <c r="D90" s="2">
        <v>1</v>
      </c>
      <c r="E90" s="37"/>
      <c r="F90" s="22">
        <f t="shared" si="1"/>
        <v>0</v>
      </c>
      <c r="G90" s="34"/>
    </row>
    <row r="91" spans="1:7" ht="237.75" customHeight="1">
      <c r="A91" s="25">
        <v>76</v>
      </c>
      <c r="B91" s="28" t="s">
        <v>86</v>
      </c>
      <c r="C91" s="27" t="s">
        <v>15</v>
      </c>
      <c r="D91" s="2">
        <v>1</v>
      </c>
      <c r="E91" s="37"/>
      <c r="F91" s="22">
        <f t="shared" si="1"/>
        <v>0</v>
      </c>
      <c r="G91" s="34"/>
    </row>
    <row r="92" spans="1:7" ht="346.5" customHeight="1">
      <c r="A92" s="25">
        <v>77</v>
      </c>
      <c r="B92" s="39" t="s">
        <v>87</v>
      </c>
      <c r="C92" s="27" t="s">
        <v>12</v>
      </c>
      <c r="D92" s="2">
        <v>3</v>
      </c>
      <c r="E92" s="37"/>
      <c r="F92" s="22">
        <f t="shared" si="1"/>
        <v>0</v>
      </c>
      <c r="G92" s="34"/>
    </row>
    <row r="93" spans="1:7">
      <c r="A93" s="54" t="s">
        <v>13</v>
      </c>
      <c r="B93" s="54"/>
      <c r="C93" s="54"/>
      <c r="D93" s="55"/>
      <c r="E93" s="55"/>
      <c r="F93" s="23">
        <f>SUM(F15:F92)</f>
        <v>0</v>
      </c>
      <c r="G93" s="24"/>
    </row>
    <row r="94" spans="1:7">
      <c r="A94" s="9"/>
      <c r="B94" s="10"/>
      <c r="C94" s="9"/>
      <c r="D94" s="9"/>
      <c r="E94" s="10"/>
      <c r="F94" s="10"/>
      <c r="G94" s="12"/>
    </row>
    <row r="95" spans="1:7" ht="25.5" customHeight="1">
      <c r="A95" s="51"/>
      <c r="B95" s="51"/>
      <c r="C95" s="51"/>
      <c r="D95" s="51"/>
      <c r="E95" s="51"/>
      <c r="F95" s="51"/>
      <c r="G95" s="51"/>
    </row>
    <row r="96" spans="1:7">
      <c r="A96" s="51"/>
      <c r="B96" s="51"/>
      <c r="C96" s="51"/>
      <c r="D96" s="51"/>
      <c r="E96" s="51"/>
      <c r="F96" s="51"/>
      <c r="G96" s="51"/>
    </row>
    <row r="97" spans="1:7">
      <c r="A97" s="9"/>
      <c r="B97" s="10"/>
      <c r="C97" s="9"/>
      <c r="D97" s="9"/>
      <c r="E97" s="10"/>
      <c r="F97" s="10"/>
      <c r="G97" s="12"/>
    </row>
    <row r="98" spans="1:7">
      <c r="A98" s="9"/>
      <c r="B98" s="10"/>
      <c r="C98" s="9"/>
      <c r="D98" s="9"/>
      <c r="E98" s="10"/>
      <c r="F98" s="10"/>
      <c r="G98" s="12"/>
    </row>
    <row r="99" spans="1:7">
      <c r="A99" s="9"/>
      <c r="F99" s="10"/>
      <c r="G99" s="12"/>
    </row>
    <row r="100" spans="1:7">
      <c r="A100" s="9"/>
      <c r="F100" s="10"/>
      <c r="G100" s="12"/>
    </row>
    <row r="101" spans="1:7">
      <c r="A101" s="9"/>
      <c r="F101" s="10"/>
      <c r="G101" s="12"/>
    </row>
    <row r="102" spans="1:7">
      <c r="A102" s="9"/>
      <c r="F102" s="10"/>
      <c r="G102" s="12"/>
    </row>
    <row r="103" spans="1:7">
      <c r="A103" s="9"/>
      <c r="F103" s="10"/>
      <c r="G103" s="12"/>
    </row>
    <row r="104" spans="1:7">
      <c r="A104" s="9"/>
      <c r="F104" s="10"/>
      <c r="G104" s="12"/>
    </row>
    <row r="105" spans="1:7">
      <c r="A105" s="9"/>
      <c r="F105" s="10"/>
      <c r="G105" s="12"/>
    </row>
    <row r="106" spans="1:7">
      <c r="A106" s="9"/>
      <c r="F106" s="10"/>
      <c r="G106" s="12"/>
    </row>
    <row r="107" spans="1:7">
      <c r="A107" s="9"/>
      <c r="F107" s="10"/>
      <c r="G107" s="12"/>
    </row>
    <row r="108" spans="1:7">
      <c r="A108" s="9"/>
      <c r="F108" s="10"/>
      <c r="G108" s="12"/>
    </row>
    <row r="109" spans="1:7">
      <c r="A109" s="9"/>
      <c r="F109" s="10"/>
      <c r="G109" s="12"/>
    </row>
    <row r="110" spans="1:7">
      <c r="A110" s="9"/>
      <c r="F110" s="10"/>
      <c r="G110" s="12"/>
    </row>
    <row r="111" spans="1:7">
      <c r="A111" s="9"/>
      <c r="F111" s="10"/>
      <c r="G111" s="12"/>
    </row>
    <row r="112" spans="1:7">
      <c r="A112" s="9"/>
      <c r="F112" s="10"/>
      <c r="G112" s="12"/>
    </row>
    <row r="113" spans="1:7">
      <c r="A113" s="9"/>
      <c r="F113" s="10"/>
      <c r="G113" s="12"/>
    </row>
    <row r="114" spans="1:7">
      <c r="A114" s="9"/>
      <c r="F114" s="10"/>
      <c r="G114" s="12"/>
    </row>
    <row r="115" spans="1:7">
      <c r="A115" s="9"/>
      <c r="F115" s="10"/>
      <c r="G115" s="12"/>
    </row>
    <row r="116" spans="1:7">
      <c r="A116" s="9"/>
      <c r="F116" s="10"/>
      <c r="G116" s="12"/>
    </row>
    <row r="117" spans="1:7">
      <c r="A117" s="9"/>
      <c r="F117" s="10"/>
      <c r="G117" s="12"/>
    </row>
    <row r="118" spans="1:7">
      <c r="A118" s="9"/>
      <c r="B118" s="10"/>
      <c r="C118" s="9"/>
      <c r="D118" s="9"/>
      <c r="E118" s="10"/>
      <c r="F118" s="10"/>
      <c r="G118" s="12"/>
    </row>
    <row r="119" spans="1:7">
      <c r="A119" s="9"/>
      <c r="B119" s="10"/>
      <c r="C119" s="9"/>
      <c r="D119" s="9"/>
      <c r="E119" s="10"/>
      <c r="F119" s="10"/>
      <c r="G119" s="12"/>
    </row>
    <row r="120" spans="1:7">
      <c r="A120" s="9"/>
      <c r="B120" s="10"/>
      <c r="C120" s="9"/>
      <c r="D120" s="9"/>
      <c r="E120" s="10"/>
      <c r="F120" s="10"/>
      <c r="G120" s="12"/>
    </row>
    <row r="121" spans="1:7">
      <c r="A121" s="9"/>
      <c r="B121" s="10"/>
      <c r="C121" s="9"/>
      <c r="D121" s="9"/>
      <c r="E121" s="10"/>
      <c r="F121" s="10"/>
      <c r="G121" s="12"/>
    </row>
    <row r="122" spans="1:7">
      <c r="A122" s="9"/>
      <c r="B122" s="10"/>
      <c r="C122" s="9"/>
      <c r="D122" s="9"/>
      <c r="E122" s="10"/>
      <c r="F122" s="10"/>
      <c r="G122" s="12"/>
    </row>
    <row r="123" spans="1:7">
      <c r="A123" s="9"/>
      <c r="B123" s="10"/>
      <c r="C123" s="9"/>
      <c r="D123" s="9"/>
      <c r="E123" s="10"/>
      <c r="F123" s="10"/>
      <c r="G123" s="12"/>
    </row>
    <row r="124" spans="1:7">
      <c r="A124" s="9"/>
      <c r="B124" s="10"/>
      <c r="C124" s="9"/>
      <c r="D124" s="9"/>
      <c r="E124" s="10"/>
      <c r="F124" s="10"/>
      <c r="G124" s="12"/>
    </row>
    <row r="125" spans="1:7">
      <c r="A125" s="9"/>
      <c r="B125" s="10"/>
      <c r="C125" s="9"/>
      <c r="D125" s="9"/>
      <c r="E125" s="10"/>
      <c r="F125" s="10"/>
      <c r="G125" s="12"/>
    </row>
    <row r="126" spans="1:7">
      <c r="A126" s="9"/>
      <c r="B126" s="10"/>
      <c r="C126" s="9"/>
      <c r="D126" s="9"/>
      <c r="E126" s="10"/>
      <c r="F126" s="10"/>
      <c r="G126" s="12"/>
    </row>
    <row r="127" spans="1:7">
      <c r="A127" s="9"/>
      <c r="B127" s="10"/>
      <c r="C127" s="9"/>
      <c r="D127" s="9"/>
      <c r="E127" s="10"/>
      <c r="F127" s="10"/>
      <c r="G127" s="12"/>
    </row>
    <row r="128" spans="1:7">
      <c r="A128" s="9"/>
      <c r="B128" s="10"/>
      <c r="C128" s="9"/>
      <c r="D128" s="9"/>
      <c r="E128" s="10"/>
      <c r="F128" s="10"/>
      <c r="G128" s="12"/>
    </row>
    <row r="129" spans="1:7">
      <c r="A129" s="9"/>
      <c r="B129" s="10"/>
      <c r="C129" s="9"/>
      <c r="D129" s="9"/>
      <c r="E129" s="10"/>
      <c r="F129" s="10"/>
      <c r="G129" s="12"/>
    </row>
    <row r="130" spans="1:7">
      <c r="A130" s="9"/>
      <c r="B130" s="10"/>
      <c r="C130" s="9"/>
      <c r="D130" s="9"/>
      <c r="E130" s="10"/>
      <c r="F130" s="10"/>
      <c r="G130" s="12"/>
    </row>
    <row r="131" spans="1:7">
      <c r="A131" s="9"/>
      <c r="B131" s="10"/>
      <c r="C131" s="9"/>
      <c r="D131" s="9"/>
      <c r="E131" s="10"/>
      <c r="F131" s="10"/>
      <c r="G131" s="12"/>
    </row>
    <row r="132" spans="1:7">
      <c r="A132" s="9"/>
      <c r="B132" s="10"/>
      <c r="C132" s="9"/>
      <c r="D132" s="9"/>
      <c r="E132" s="10"/>
      <c r="F132" s="10"/>
      <c r="G132" s="12"/>
    </row>
    <row r="133" spans="1:7">
      <c r="A133" s="9"/>
      <c r="B133" s="10"/>
      <c r="C133" s="9"/>
      <c r="D133" s="9"/>
      <c r="E133" s="10"/>
      <c r="F133" s="10"/>
      <c r="G133" s="12"/>
    </row>
    <row r="134" spans="1:7">
      <c r="A134" s="9"/>
      <c r="B134" s="10"/>
      <c r="C134" s="9"/>
      <c r="D134" s="9"/>
      <c r="E134" s="10"/>
      <c r="F134" s="10"/>
      <c r="G134" s="12"/>
    </row>
    <row r="135" spans="1:7">
      <c r="A135" s="9"/>
      <c r="B135" s="10"/>
      <c r="C135" s="9"/>
      <c r="D135" s="9"/>
      <c r="E135" s="10"/>
      <c r="F135" s="10"/>
      <c r="G135" s="12"/>
    </row>
    <row r="136" spans="1:7">
      <c r="A136" s="9"/>
      <c r="B136" s="10"/>
      <c r="C136" s="9"/>
      <c r="D136" s="9"/>
      <c r="E136" s="10"/>
      <c r="F136" s="10"/>
      <c r="G136" s="12"/>
    </row>
    <row r="137" spans="1:7">
      <c r="A137" s="9"/>
      <c r="B137" s="10"/>
      <c r="C137" s="9"/>
      <c r="D137" s="9"/>
      <c r="E137" s="10"/>
      <c r="F137" s="10"/>
      <c r="G137" s="12"/>
    </row>
    <row r="138" spans="1:7">
      <c r="A138" s="9"/>
      <c r="B138" s="10"/>
      <c r="C138" s="9"/>
      <c r="D138" s="9"/>
      <c r="E138" s="10"/>
      <c r="F138" s="10"/>
      <c r="G138" s="12"/>
    </row>
    <row r="139" spans="1:7">
      <c r="A139" s="9"/>
      <c r="B139" s="10"/>
      <c r="C139" s="9"/>
      <c r="D139" s="9"/>
      <c r="E139" s="10"/>
      <c r="F139" s="10"/>
      <c r="G139" s="12"/>
    </row>
    <row r="140" spans="1:7">
      <c r="A140" s="9"/>
      <c r="B140" s="10"/>
      <c r="C140" s="9"/>
      <c r="D140" s="9"/>
      <c r="E140" s="10"/>
      <c r="F140" s="10"/>
      <c r="G140" s="12"/>
    </row>
    <row r="141" spans="1:7">
      <c r="A141" s="9"/>
      <c r="B141" s="10"/>
      <c r="C141" s="9"/>
      <c r="D141" s="9"/>
      <c r="E141" s="10"/>
      <c r="F141" s="10"/>
      <c r="G141" s="12"/>
    </row>
    <row r="142" spans="1:7">
      <c r="A142" s="9"/>
      <c r="B142" s="10"/>
      <c r="C142" s="9"/>
      <c r="D142" s="9"/>
      <c r="E142" s="10"/>
      <c r="F142" s="10"/>
      <c r="G142" s="12"/>
    </row>
    <row r="143" spans="1:7">
      <c r="A143" s="9"/>
      <c r="B143" s="10"/>
      <c r="C143" s="9"/>
      <c r="D143" s="9"/>
      <c r="E143" s="10"/>
      <c r="F143" s="10"/>
      <c r="G143" s="12"/>
    </row>
    <row r="144" spans="1:7">
      <c r="A144" s="9"/>
      <c r="B144" s="10"/>
      <c r="C144" s="9"/>
      <c r="D144" s="9"/>
      <c r="E144" s="10"/>
      <c r="F144" s="10"/>
      <c r="G144" s="12"/>
    </row>
    <row r="145" spans="1:7">
      <c r="A145" s="9"/>
      <c r="B145" s="10"/>
      <c r="C145" s="9"/>
      <c r="D145" s="9"/>
      <c r="E145" s="10"/>
      <c r="F145" s="10"/>
      <c r="G145" s="12"/>
    </row>
    <row r="146" spans="1:7">
      <c r="A146" s="9"/>
      <c r="B146" s="10"/>
      <c r="C146" s="9"/>
      <c r="D146" s="9"/>
      <c r="E146" s="10"/>
      <c r="F146" s="10"/>
      <c r="G146" s="12"/>
    </row>
    <row r="147" spans="1:7">
      <c r="A147" s="9"/>
      <c r="B147" s="10"/>
      <c r="C147" s="9"/>
      <c r="D147" s="9"/>
      <c r="E147" s="10"/>
      <c r="F147" s="10"/>
      <c r="G147" s="12"/>
    </row>
    <row r="148" spans="1:7">
      <c r="A148" s="9"/>
      <c r="B148" s="10"/>
      <c r="C148" s="9"/>
      <c r="D148" s="9"/>
      <c r="E148" s="10"/>
      <c r="F148" s="10"/>
      <c r="G148" s="12"/>
    </row>
    <row r="149" spans="1:7">
      <c r="A149" s="9"/>
      <c r="B149" s="10"/>
      <c r="C149" s="9"/>
      <c r="D149" s="9"/>
      <c r="E149" s="10"/>
      <c r="F149" s="10"/>
      <c r="G149" s="12"/>
    </row>
    <row r="150" spans="1:7">
      <c r="A150" s="9"/>
      <c r="B150" s="10"/>
      <c r="C150" s="9"/>
      <c r="D150" s="9"/>
      <c r="E150" s="10"/>
      <c r="F150" s="10"/>
      <c r="G150" s="12"/>
    </row>
    <row r="151" spans="1:7">
      <c r="A151" s="9"/>
      <c r="B151" s="10"/>
      <c r="C151" s="9"/>
      <c r="D151" s="9"/>
      <c r="E151" s="10"/>
      <c r="F151" s="10"/>
      <c r="G151" s="12"/>
    </row>
    <row r="152" spans="1:7">
      <c r="A152" s="9"/>
      <c r="B152" s="10"/>
      <c r="C152" s="9"/>
      <c r="D152" s="9"/>
      <c r="E152" s="10"/>
      <c r="F152" s="10"/>
      <c r="G152" s="12"/>
    </row>
    <row r="153" spans="1:7">
      <c r="A153" s="9"/>
      <c r="B153" s="10"/>
      <c r="C153" s="9"/>
      <c r="D153" s="9"/>
      <c r="E153" s="10"/>
      <c r="F153" s="10"/>
      <c r="G153" s="12"/>
    </row>
    <row r="154" spans="1:7">
      <c r="A154" s="9"/>
      <c r="B154" s="10"/>
      <c r="C154" s="9"/>
      <c r="D154" s="9"/>
      <c r="E154" s="10"/>
      <c r="F154" s="10"/>
      <c r="G154" s="12"/>
    </row>
    <row r="155" spans="1:7">
      <c r="A155" s="9"/>
      <c r="B155" s="10"/>
      <c r="C155" s="9"/>
      <c r="D155" s="9"/>
      <c r="E155" s="10"/>
      <c r="F155" s="10"/>
      <c r="G155" s="12"/>
    </row>
    <row r="156" spans="1:7">
      <c r="A156" s="9"/>
      <c r="B156" s="10"/>
      <c r="C156" s="9"/>
      <c r="D156" s="9"/>
      <c r="E156" s="10"/>
      <c r="F156" s="10"/>
      <c r="G156" s="12"/>
    </row>
    <row r="157" spans="1:7">
      <c r="A157" s="9"/>
      <c r="B157" s="10"/>
      <c r="C157" s="9"/>
      <c r="D157" s="9"/>
      <c r="E157" s="10"/>
      <c r="F157" s="10"/>
      <c r="G157" s="12"/>
    </row>
    <row r="158" spans="1:7">
      <c r="A158" s="9"/>
      <c r="B158" s="10"/>
      <c r="C158" s="9"/>
      <c r="D158" s="9"/>
      <c r="E158" s="10"/>
      <c r="F158" s="10"/>
      <c r="G158" s="12"/>
    </row>
  </sheetData>
  <sheetProtection algorithmName="SHA-512" hashValue="ltO2xrH9ELvoIuwQTQd4ptocFdi7oRBL29yrKhGHzHFvfFMobpoTlXxaCBTokti0lnSj8MWB3+/jv3bbROXg9Q==" saltValue="Wzqes6YhZGkjH6rVFEKQ5g==" spinCount="100000" sheet="1" objects="1" scenarios="1"/>
  <mergeCells count="19">
    <mergeCell ref="A93:E93"/>
    <mergeCell ref="A95:G96"/>
    <mergeCell ref="E12:E13"/>
    <mergeCell ref="F12:F13"/>
    <mergeCell ref="G12:G13"/>
    <mergeCell ref="A12:A13"/>
    <mergeCell ref="B12:B13"/>
    <mergeCell ref="C12:C13"/>
    <mergeCell ref="D12:D13"/>
    <mergeCell ref="B68:B69"/>
    <mergeCell ref="C68:C69"/>
    <mergeCell ref="D68:D69"/>
    <mergeCell ref="E68:E69"/>
    <mergeCell ref="F68:F69"/>
    <mergeCell ref="G68:G69"/>
    <mergeCell ref="A68:A69"/>
    <mergeCell ref="A7:G8"/>
    <mergeCell ref="F2:G4"/>
    <mergeCell ref="B10:G10"/>
  </mergeCells>
  <pageMargins left="1" right="1" top="1" bottom="1" header="0.5" footer="0.5"/>
  <pageSetup paperSize="9" scale="4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74A0800E-1852-401F-9D2F-7C4DD47192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Część 1 </vt:lpstr>
      <vt:lpstr>'Część 1 '!Obszar_wydruku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Niska Elwira</dc:creator>
  <cp:lastModifiedBy>Dobosz Aneta</cp:lastModifiedBy>
  <cp:lastPrinted>2025-05-09T07:28:27Z</cp:lastPrinted>
  <dcterms:created xsi:type="dcterms:W3CDTF">2024-06-18T11:03:24Z</dcterms:created>
  <dcterms:modified xsi:type="dcterms:W3CDTF">2025-05-09T07:32:22Z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df63f493-cfe7-4b3b-98d3-5807aad435c3</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Niska Elwira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bjSaver">
    <vt:lpwstr>9ZB8NQQIB0eKLp8AoJDWiv7LZGXenZ3W</vt:lpwstr>
  </property>
  <property fmtid="{D5CDD505-2E9C-101B-9397-08002B2CF9AE}" pid="10" name="bjClsUserRVM">
    <vt:lpwstr>[]</vt:lpwstr>
  </property>
  <property fmtid="{D5CDD505-2E9C-101B-9397-08002B2CF9AE}" pid="11" name="s5636:Creator type=IP">
    <vt:lpwstr>10.100.35.99</vt:lpwstr>
  </property>
</Properties>
</file>