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smorski\Zamowienia Publiczne\Patrycja\2025\3.251_N_13-22_Dezynfekcja\02. SWZ robocze\BMM\"/>
    </mc:Choice>
  </mc:AlternateContent>
  <xr:revisionPtr revIDLastSave="0" documentId="8_{4C390313-64E4-46CB-9D8D-FAA0B3C6D836}" xr6:coauthVersionLast="36" xr6:coauthVersionMax="36" xr10:uidLastSave="{00000000-0000-0000-0000-000000000000}"/>
  <bookViews>
    <workbookView xWindow="0" yWindow="0" windowWidth="28800" windowHeight="11205" tabRatio="500" xr2:uid="{00000000-000D-0000-FFFF-FFFF00000000}"/>
  </bookViews>
  <sheets>
    <sheet name="FAC" sheetId="1" r:id="rId1"/>
  </sheet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F18" i="1" l="1"/>
  <c r="F19" i="1"/>
  <c r="F20" i="1"/>
  <c r="F21" i="1"/>
  <c r="F22" i="1"/>
  <c r="F8" i="1"/>
  <c r="F9" i="1"/>
  <c r="F10" i="1"/>
  <c r="F11" i="1"/>
  <c r="F7" i="1"/>
  <c r="F33" i="1"/>
  <c r="F42" i="1"/>
  <c r="F43" i="1"/>
  <c r="F44" i="1"/>
  <c r="F45" i="1"/>
  <c r="F46" i="1"/>
  <c r="F47" i="1"/>
  <c r="F48" i="1"/>
  <c r="F49" i="1"/>
  <c r="F50" i="1"/>
  <c r="F41" i="1"/>
  <c r="F60" i="1" l="1"/>
  <c r="F59" i="1"/>
  <c r="F58" i="1"/>
</calcChain>
</file>

<file path=xl/sharedStrings.xml><?xml version="1.0" encoding="utf-8"?>
<sst xmlns="http://schemas.openxmlformats.org/spreadsheetml/2006/main" count="146" uniqueCount="69">
  <si>
    <t xml:space="preserve">Załącznik nr 2 </t>
  </si>
  <si>
    <t xml:space="preserve">                                                                                                      Formularz Asortymentowo - Cenowy </t>
  </si>
  <si>
    <t>D25M/251/N/13-22rj/25</t>
  </si>
  <si>
    <t>Zadanie 1:</t>
  </si>
  <si>
    <t>Dostawa środków chemicznych do mycia i dezynfekcji endoskopów oraz powierzchni medycznych</t>
  </si>
  <si>
    <t>Lp.</t>
  </si>
  <si>
    <t>Opis przedmiotu zamówienia</t>
  </si>
  <si>
    <t>j.m</t>
  </si>
  <si>
    <t>W-wo</t>
  </si>
  <si>
    <t>Gdynia, Gdańsk</t>
  </si>
  <si>
    <t>Ilość na 24 m-cy</t>
  </si>
  <si>
    <t>Cena jedn. netto w PLN</t>
  </si>
  <si>
    <t xml:space="preserve"> Wartość netto w PLN </t>
  </si>
  <si>
    <t xml:space="preserve">  VAT % </t>
  </si>
  <si>
    <t>Wartość podatku VAT</t>
  </si>
  <si>
    <t>Wartość brutto w PLN</t>
  </si>
  <si>
    <t>Symbol katalogowy/Producent</t>
  </si>
  <si>
    <t>6 = 4 x 5</t>
  </si>
  <si>
    <t>9=6+8</t>
  </si>
  <si>
    <t>szt</t>
  </si>
  <si>
    <t xml:space="preserve">                                                                                                                                        Razem zadanie nr 1:</t>
  </si>
  <si>
    <t>Słownie wartość brutto zadania nr 1……………………………………………………………...……………………………………………………zł</t>
  </si>
  <si>
    <t>Zadanie 2:</t>
  </si>
  <si>
    <t xml:space="preserve">                                                                                                                                        Razem zadanie nr 2:</t>
  </si>
  <si>
    <t>Słownie wartość brutto zadania nr 2……………………………………………………………...……………………………………………………zł</t>
  </si>
  <si>
    <t>Zadanie 3:</t>
  </si>
  <si>
    <t>Dostawa preparatu do czyszczenia i dezynfekcji urządzeń oraz powierzchni medycznych</t>
  </si>
  <si>
    <t xml:space="preserve">                                                                                                                                        Razem zadanie nr 3:</t>
  </si>
  <si>
    <t>Słownie wartość brutto zadania nr 3……………………………………………………………...……………………………………………………zł</t>
  </si>
  <si>
    <t>Zadanie 4:</t>
  </si>
  <si>
    <t>Dostawa środków chemicznych do myjni-dezynfektorów oraz pielęgnacji narzędzi medycznych</t>
  </si>
  <si>
    <r>
      <rPr>
        <sz val="10"/>
        <rFont val="Calibri"/>
        <family val="2"/>
        <charset val="238"/>
      </rPr>
      <t xml:space="preserve">
Płynny, alkaliczny środek do mycia w myjniach dezynfektorach, skutecznie usuwający pozostałości organiczne typu zaschnięta i denaturowana krew. Umożliwiający mycie maszynowe narzędzi i sprzętu medycznego także wykonanego z aluminium i tworzyw sztucznych w stężeniu od 2 do 10ml/1 w temp. do 60 st.C. spełniający wymagania Instytutu Robeta Kocha w zakresie minimalizowania ryzyka przeniesienia nowego wariantu choroby Creuztfeldta Jacoba. Usuwający chorobotwórcze białka prionowe, w tym również VCJD &gt;2log. Niewymagający neutralizacji, umożliwiający zastosowanie w myjniach ultradźwiękowych. pH 10,4-10,8. Posiadający w swoim składzie: niejonowe i anionowe środki powierzchniow czynne. enzymy, aloksylowane alkohole tłuszczowe. Nie zawierający glicerolu, oraz niesklasyfikowany jako środek niebezpieczny. Opakowanie 5 L.</t>
    </r>
    <r>
      <rPr>
        <b/>
        <sz val="10"/>
        <rFont val="Calibri"/>
        <family val="2"/>
        <charset val="238"/>
      </rPr>
      <t xml:space="preserve">Wyrób medyczny.
</t>
    </r>
  </si>
  <si>
    <r>
      <rPr>
        <sz val="10"/>
        <rFont val="Calibri"/>
        <family val="2"/>
        <charset val="238"/>
      </rPr>
      <t>Płynny, alkaliczny środek do mycia w myjniach dezynfektorach, skutecznie usuwający pozostałości organiczne typu zaschnięta i denaturowana krew. Umożliwiający mycie maszynowe narzędzi i sprzętu medycznego, także wykonanego z aluminium i tworzyw sztucznych w stężeniu od 1 do 10ml/1 w temp. do 60 st. C. Spełniający wymagania Instytutu Robeta Kocha w zakresie minimalizowania ryzyka przeniesienia nowego wariantu choroby Creuztfeldta Jacoba, oraz redukowan biofilmów, potwierdzony badaniami zgodnymi z ISO/TS 15883-5:2005 lub równoważnymi. Produkt słabopieniący, pozwalający na dozowanie środka bezpośrednio po zakończeniu napełniania wodą w fazie mycia (woda zimna). Cechując się wysoką efektywnością w usuwaniu matowych przebarwień, nadający połysk narzędziom. Niewymagający neutralizacji pH 10,5-10,7. Posiadający w swoim składzie: 5-15% fosfoniany, &lt;5% niejonowe i anionowe środki powierzchniowo czynne, enzymy. Dodatkowo zawierający w zakresie 1-&lt;10% 1-aminopropan-2-ol; trioctan trisodowy (2- hydroksyetylo)etylenodiaminy, propano-1,2-diol. Opakowanie 5L.</t>
    </r>
    <r>
      <rPr>
        <b/>
        <sz val="10"/>
        <rFont val="Calibri"/>
        <family val="2"/>
        <charset val="238"/>
      </rPr>
      <t>Wyrób medyczny.</t>
    </r>
  </si>
  <si>
    <r>
      <rPr>
        <sz val="10"/>
        <rFont val="Calibri"/>
        <family val="2"/>
        <charset val="238"/>
      </rPr>
      <t>Alkaliczny środek do mycia kaczek i basenów, usuwający szczególnie silne zabrudzenia z mydła i cytostatyków z ludzkich odchodów. Niepieniący, dostosowany do wody o każdej twardości. Stosowany w myjniach naczyń sanitarnych wyposażonych w pompę dozującą środek myjący. Dozowany w ilości 1-3 ml/l w zależności od twardości wody, w etapie mycia. Zawiera w swoim składzie min. &lt;5% fosfoniany, 15-30% EDTA, wodorotlenek sodu &lt;1%. Wartość pH roztworu roboczego mieści się w granicach 11,2-11,5, gęstość 1,2g/cm³, lepkość &lt; 50mPas. Spełnia wymagania dotyczące wyrobów medycznych zgodnie z Dyrektywą 93/42/EC.</t>
    </r>
    <r>
      <rPr>
        <b/>
        <sz val="10"/>
        <rFont val="Calibri"/>
        <family val="2"/>
        <charset val="238"/>
      </rPr>
      <t>Wyrób medyczny.</t>
    </r>
  </si>
  <si>
    <t xml:space="preserve">                                                                                                                                        Razem zadanie nr 4:</t>
  </si>
  <si>
    <t>Słownie wartość brutto zadania nr 4……………………………………………………………...……………………………………………………zł</t>
  </si>
  <si>
    <t>Zadanie 5:</t>
  </si>
  <si>
    <t>Preparat do myjni ETD firmy Olympus</t>
  </si>
  <si>
    <t>Detergent do stosowania z dezynfektantem. Skład niejonowe środki powierzchniowo czynne, glikole, solubilizator, enzym, środek alkaliczny. Koncentrat do automatycznego dozowania w myjni-dezynfekatorze ETD op 4,5 l</t>
  </si>
  <si>
    <t xml:space="preserve">                                                                                                                                        Razem zadanie nr 5:</t>
  </si>
  <si>
    <t>Słownie wartość brutto zadania nr 5……………………………………………………………...……………………………………………………zł</t>
  </si>
  <si>
    <t>Pompka do butelki w jednostkowym , hermetycznie zamkniętym opakowaniu, o pojemności 500 ml. z pozycji nr 1.</t>
  </si>
  <si>
    <t>Preparat w płynie do higienicznej i chirurgicznej dezynfekcji rąk. Na bazie alkoholu etylowego (min. stężenie 80/100 g roztworu). Preparat zawierający środki pielęgnujące skórę rąk (np. bisabolol) tworzące  z alkoholem jednorodną mieszaninę ( bez pienienia się) Bez dodatków barwników, substancji zapachowych, chlorheksydyny, nadtlenku wodoru, gliceryny oraz czwartorzędowych związków amonowych. Spektrum i czas działania: bakterie, prątki,  grzyby (min. C. albicans), wirusy (BVDV, Vaccinia, Rota, Noro, Adeno, Polio) w czasie do 30 sek. Preparat w systemie zamkniętym tzn. opakowanie zintegrowane jest z pompką dozującą co uniemożliwia uzupełnianie preparatów przez personel. Przebadany zgodnie z normami PN-EN-1500, PN-EN-12791 i PN-EN-14885 dla obszaru medycznego. Opakowanie 500 ml. z fabrycznie zamontowaną.  pompką dozującą. Maksymalny czas dla dezynfekcji higienicznej  30 s., przy jendokrotnej  aplikacji, dezynfekcjia chirurgiczna  90 s., nie wiecej niz dwie aplikacje. Produkt biobójczy.</t>
  </si>
  <si>
    <t xml:space="preserve">Elastyczny uchwyt przystanowiskowy wykonany z antypoślizgowego materiału, kompatybilny z  opakowaniem z pozycji nr 4. Możliwość montażu na ramach poziomych i pionowych. </t>
  </si>
  <si>
    <t>Wymagania dodatkowe</t>
  </si>
  <si>
    <t>Wykonawca zapewni bezpłatnie na cały czas trwania umowy dostęp do programu ( wraz z urządzeniem mobilnym w ilości jednej sztuki) do monitorowania  prawidłowej higieny rąk, umożliwiający  tworzenie statystyk z przeprowadzonej kontroli.</t>
  </si>
  <si>
    <t xml:space="preserve"> Dostawa preparatów do higieny skóry, rąk i mycia powierzchni</t>
  </si>
  <si>
    <r>
      <t>Enzymatyczny preparat myjący, przeznaczony do automatycznej myjni endoskopowej. O składzie- Niejonowe oraz anionowe surfaktanty, amylaze, lipaze oraz proteaze. Stężenie użytkowe powinno być na poziomie 0,5%.  pH 7 +/- 1.0. Preparat kompatybilny z preparatem dezynfekcyjnym zaproponowanym w pozycji 1 . Kompatybilny z myjnią SOLUSCOPE Serie 1 będącą w posiadaniu Zamawiającego .</t>
    </r>
    <r>
      <rPr>
        <b/>
        <sz val="10"/>
        <rFont val="Calibri"/>
        <family val="2"/>
        <charset val="238"/>
      </rPr>
      <t>Wyrób medyczny</t>
    </r>
    <r>
      <rPr>
        <sz val="10"/>
        <rFont val="Calibri"/>
        <family val="2"/>
        <charset val="238"/>
      </rPr>
      <t>.</t>
    </r>
  </si>
  <si>
    <r>
      <t xml:space="preserve">Roztwór wodny gotowy do użycia  przeznaczony do dezynfekcji pomieszczeń metodą zamgławiania, na bazie nadtlenku wodoru (12%) i kationów srebra 0,0017%; 
Produkt posiadający pozwolenie na obrót produktem biobójczym ważne przez cały okres obowiązywania umowy. W pozwoleniu na obrót produktem biobójczym powinno być potwierdzenie możliwości  stosowania wraz z urządzeniem NOCOSPRAY ktory jest w posiadaniu Zamawiającego , z którym wykazuje działanie bójcze w kierunku B, V, F, S, Tbc. Możliwość dezynfekcji pomieszczeń o kubaturze min. 150 m3 z zastosowaniem jednego urządzenia. W rejestracji biobójczej potwierdzenie możliwości stosowania w szpitalach i klinikach. Nie powoduje korozji i nie pozostawia śladów po procesie. Na butelce preparatu powinna być nadrukowana podziałka wyrażona w mililitrach w celu łatwej weryfikacji ilości zużytego oraz pozostałego preparatu. Okres przydatności - 2 lata od daty produkcji. Opakowanie 1 L. </t>
    </r>
    <r>
      <rPr>
        <b/>
        <sz val="10"/>
        <rFont val="Calibri"/>
        <family val="2"/>
        <charset val="238"/>
      </rPr>
      <t>Wyrób medyczny.</t>
    </r>
  </si>
  <si>
    <r>
      <t xml:space="preserve">Roztwór wodny gotowy do użycia  przeznaczony do dezynfekcji pomieszczeń metodą zamgławiania, na bazie nadtlenku wodoru (6%) i kationów srebra 0,0017%; o zapachu miętowym.
Produkt posiadający pozwolenie na obrót produktem biobójczym ważne przez cały okres obowiązywania umowy. W pozwoleniu na obrót produktem biobójczym powinno być potwierdzenie możliwości  stosowania wraz z urządzeniem NOCOSPRAY który jest w posiadaniu Zamawiającego , z którym wykazuje działanie bójcze w kierunku B, V, F, Tbc. Możliwość dezynfekcji pomieszczeń o kubaturze min. 150 m3 z zastosowaniem jednego urządzenia. W rejestracji biobójczej potwierdzenie możliwości stosowania w szpitalach i klinikach. Nie powoduje korozji i nie pozostawia śladów po procesie. Na butelce preparatu powinna być nadrukowana podziałka wyrażona w mililitrach w celu łatwej weryfikacji ilości zużytego oraz pozostałego preparatu. Okres przydatności - 2 lata od daty produkcji. Opakowanie 1L. </t>
    </r>
    <r>
      <rPr>
        <b/>
        <sz val="10"/>
        <rFont val="Calibri"/>
        <family val="2"/>
        <charset val="238"/>
      </rPr>
      <t>Wyrób medyczny.</t>
    </r>
  </si>
  <si>
    <t>Emulsja myjąca do pielęgnacyjnego, antybakteryjnego mycia ciała i włosów, mycia ciała przed zabiegami operacyjnymi, do skóry ze skłonnością do alergii. Zawierająca substancje pielęgnujące skórę, jak alantoinę,  delikatne dla skóry związki powierzchniowo czynne i dichlorowodorek oktenidyny.  Posiadajaca ph neutralne dla skóry. Opakowanie o pojemności 500 ml.</t>
  </si>
  <si>
    <t xml:space="preserve">
Emulsja nawilżająca ( nie natłuszczająca ) na bazie wosku pszczelego typu olej w wodzie do pielęgnacji wrażliwej, suchej oraz skłonnej  do podrażnień skóry rąk i ciała. Wykazująca właściwości pielęgnacyjne i wygładzające. Neutralne dla skóry pH. Formuła chemiczna zawierająca dodatkowo: ekstrakt z cytryn, pestek winogron, moreli, orzecha kokosowego, kwas hialuronowy,  kolagen,  kompleks witamin C, E, F, potwierdzone oświadczeniem Wytwórcy w katalogoach, ulotkach, karcoie technicznej. Butelka 500ml z pompką.</t>
  </si>
  <si>
    <r>
      <t xml:space="preserve">Inhibitor korozji z samoczynnym wstępnym czyszczeniem. Zapobiega korozji wżerowej na narzędziach ze stali nierdzewnej, która może być spowodowana przez pozostałości krwi lub roztworu soli fizjologicznej. Nadaje się do narzędzi chirurgicznych, w tym narzędzi MIS. Zapobiega zasychaniu pozostałości operacyjnych na narzędziach, dzięki utrzymywaniu ich w stanie wilgotnym. Nie ma konieczności spłukiwania pozostałości pianki przed dalszą obróbką maszynową. Powinien hamować rozwój mikroorganizmów na powierzchni narzędzi (działanie bakteriostatyczne). Skład: &lt; 5 % anionowe środki powierzchniowo czynne, amfoteryczne tenzydy, enzymy oraz środki konserwujące (3-lod-2-propinylbutylcarbamat, 1,2- Benzisothiazol-3(2H)-on). Wartość pH ok 9,5. Preparat w postaci pianki w opakowaniu 750ml. </t>
    </r>
    <r>
      <rPr>
        <b/>
        <sz val="10"/>
        <rFont val="Calibri"/>
        <family val="2"/>
        <charset val="238"/>
      </rPr>
      <t>Wyrób medyczny</t>
    </r>
    <r>
      <rPr>
        <sz val="10"/>
        <rFont val="Calibri"/>
        <family val="2"/>
        <charset val="238"/>
      </rPr>
      <t>.</t>
    </r>
  </si>
  <si>
    <r>
      <t xml:space="preserve">
Preparat w koncentracie do manualnego mycia i dezynfekcji narzędzi, endoskopów, zawierający kompleks enzymów (proteaza, lipaza, amylaza), chlorek didecylodimetyloamonu, propionian, niejonowe i kationowe związki powierzchniowo czynne, związki chelatujące bez pochodnych biguanidyny, alkoholu, chlorheksydyny, amin i pochodnych fenolowych, bez dodatków zapachowych, skuteczny wobec biofilmu, z możliwością zastosowania w myjkach ultradźwiękowych, o wysokiej kompatybilności materiałowej. Wykazujący działanie bakteriobójcze, grzybobójcze, prątkobójcze, wirusobójcze w stężeniu 1% w czasie do 15 minut potwierdzone  badaniami  fazy 2/2 norm europejskich w warunkach brudnych. </t>
    </r>
    <r>
      <rPr>
        <b/>
        <sz val="10"/>
        <rFont val="Calibri"/>
        <family val="2"/>
        <charset val="238"/>
      </rPr>
      <t>Wyrób medyczny.</t>
    </r>
  </si>
  <si>
    <r>
      <t xml:space="preserve">Preparat do ręcznego mycia i dezynfekcji narzędzi medycznych. Produkt przystosowany do manualnego mycia ręcznego jak również w myjni ultradźwiękowej. Produkt w formie powlekanego granulatu niepylący z ograniczoną higroskopijnością. Zawierający w swoim składzie nadwęglan sodu oraz kwas cytrynowy.  Wykazujący działanie bakteriobójcze, grzybobójcze, prątkobójcze, wirusobójcze, sporobójcze w stężeniu 2% w czasie do 15 minut potwierdzone  badaniami  fazy 2/2 norm europejskich w warunkach brudnych. Opakowanie 2 kg. </t>
    </r>
    <r>
      <rPr>
        <b/>
        <sz val="10"/>
        <rFont val="Calibri"/>
        <family val="2"/>
        <charset val="238"/>
      </rPr>
      <t>Wyrób medyczny.</t>
    </r>
  </si>
  <si>
    <t>Aktywator do stosowania z dezynfektantem. Skład: fosforany, wodorotlenek potasu, środek chelatujący. Koncentrat do automatycznego dozowania w myjni-dezynfekatorze ETD bądącego na wyposażeniu Zamawiajacego, op. 4,5 l</t>
  </si>
  <si>
    <t xml:space="preserve">Osoby upoważnione do podpisania oświadczenia w imieniu Wykonawcy </t>
  </si>
  <si>
    <t>Imię i Nazwisko</t>
  </si>
  <si>
    <t>Podpis</t>
  </si>
  <si>
    <t>szt.</t>
  </si>
  <si>
    <r>
      <t>Preparat dezynfekcyjny przeznaczony do automatycznej myjni endoskopowej, oparty o kwas nadoctowy w stężeniu 5%. Bezbarwny, pH 1.7 +/- 0.2 .  Skuteczny wobec B,F,V,Tbc,S w czasie 6 minut oraz  spełniający wymagania normy PN EN 15883-4 lub równoważna. Stężenie użytkowe 1%. Preparat kompatybilny z preparatem myjącym zaproponowanym w pozycji 2. .Kompatybilny z myjnią SOLUSCOPE Serie 1 będącą w posiadaniu Zamawiającego.</t>
    </r>
    <r>
      <rPr>
        <b/>
        <sz val="10"/>
        <rFont val="Calibri"/>
        <family val="2"/>
        <charset val="238"/>
      </rPr>
      <t>Wyrób medyczny</t>
    </r>
    <r>
      <rPr>
        <sz val="10"/>
        <rFont val="Calibri"/>
        <family val="2"/>
        <charset val="238"/>
      </rPr>
      <t xml:space="preserve">. </t>
    </r>
  </si>
  <si>
    <r>
      <t>Gotowy do użycia roztwór wodny o działaniu bakteriobójczym, wirusobójczym i grzybobójczym. Preodukt nie powodujący korozji i nie pozostawiający śladów osadu po użyciu. Opakowanie: 1l. Produkt spełniający wymagania normy NFT 72-281 lub równoważna.Powinien posiadać  badania potwierdzające działanie bakteriobójcze, wirusobójcze i grzybobójcze, w tym przeciwko Pseudomonas aeruginosa, Staphylococcus aureus, Enterococcus hirae, Escherichia coli, Mycobacterium terrae, Candida albicans, Aspergillus brasiliensis, Bacillus subtilis, Adenovirus typ 5 i Murine Norovirus. Produkt powinien być objęty unijnym pozwoleniem na udostępnianie na rynku i stosowaniem nr EU-0029752-0000, lub równoważna zgodnie z wymaganiami normy NFT 72-281 lub równoważna, a etykieta odzwierciedlająca wymagania ujęte w normie NFT 72-281 lub równoważna. Zgodnie z wykonanymi badaniami według normy EN 17-272 lub równoważna, pełna dezynfekcja skażeniowa jest osiągana przy jednokrotnej aplikacji środków.</t>
    </r>
    <r>
      <rPr>
        <b/>
        <sz val="10"/>
        <rFont val="Calibri"/>
        <family val="2"/>
        <charset val="238"/>
      </rPr>
      <t>Wyrób medyczny.</t>
    </r>
  </si>
  <si>
    <r>
      <t xml:space="preserve">Preparat płynny w koncentracie do mycia i dezynfekcji wszystkich rodzajów zmywalnych powierzchni w środowisku szpitalnym. Zawierający substancje aktywne: 2-fenoksyetanol, N, N-bis-(3-aminopropylo)dodecyloamina, chlorek benzalkoniowy (bezaldehydowy, bez substancji lotnych i zapachowych). Spektrum działania roztworu roboczego w warunkach brudnych: bakteriobójczy wg EN 13727/EN16615-0,5% 15 min., drożdżobójczy wg EN13624/EN16615- 0,5% 15 min. i 1,5% 5 min. prątkobójczy, mykobakteriobójczy wg EN 14348-1,5%, 60 min.: wirusobójczy (wirusy osłonione łącznie z HBV, HCV, HIV) wg EN 14476-0,5%, 30 min. i 1,5% 5 min.: wirusobójczy (Adenowirus, Norowirus) wg EN 14476-1%, 60 min. i 2% 30 min., wirusobójczy (Norowirus) wg EN 14476-1,5%, 30 min.   - </t>
    </r>
    <r>
      <rPr>
        <b/>
        <sz val="10"/>
        <rFont val="Calibri"/>
        <family val="2"/>
      </rPr>
      <t>lub normy równoważne.</t>
    </r>
    <r>
      <rPr>
        <sz val="10"/>
        <rFont val="Calibri"/>
        <family val="2"/>
      </rPr>
      <t xml:space="preserve"> Produkt posiadający podwójną rejestrację (wyrób medyczny i biobójczy).  Wykonawca  użyczy bezpłatnie na czas trwania umowy ścienne urządzenia do automatycznego dozowania roztworu roboczego preparatu oraz  zapewni sprawne i nieprzerwane jego użytkowanie przez cały okres trwania umowy. 
Wykonawca zapewni kontrole prawidłowości działania urządzenia min. 1 raz na rok z pisemnym potwierdzeniem wykonania tej czynności.</t>
    </r>
  </si>
  <si>
    <r>
      <t>Płynny, neutralizujący i myjący środek do stosowania w myjniach dezynfektorach na bazie kwasu cytrynowego bezwodnego. Nie posiadający w swoim składzie fosforanów, azotanów oraz tenzydów. Maksymalna zawartość P205 w koncetracie wynosi &lt;10 ppm. Wartość PH produktu 1,2. Opakowanie 5L.</t>
    </r>
    <r>
      <rPr>
        <b/>
        <sz val="10"/>
        <rFont val="Calibri"/>
        <family val="2"/>
        <charset val="238"/>
      </rPr>
      <t>Wyrób medyczny.</t>
    </r>
  </si>
  <si>
    <r>
      <t>Pięcioenzymatyczny koncentrat do mycia narzędzi, endoskopów oraz innych wyrobów medycznych w procesie manualnym i automatycznym. Skład: 5 enzymów (proteaza, lipaza, amylaza, mannanaza, celulaza), anionowe związki powierzchniowo-czynne, niejonowe związki powierzchniowo-czynne, wodorotlenek potasu, pirofosforan tetrasodu, etanol, kwas fosforowy, fosfoniany. Wyrób medyczny kl. I. Stężenie od 0,3% do 1%. Czas kontaktu od 3 minut. Zapobiega tworzeniu się biofilmu. Preparat o szerokiej kompatybilności materiałowej do: aluminium anodowanego, tytanu, chromu, silikonu, PVC, szkła czy osłon endoskopów. Opakowanie 5L.</t>
    </r>
    <r>
      <rPr>
        <b/>
        <sz val="10"/>
        <rFont val="Calibri"/>
        <family val="2"/>
        <charset val="238"/>
      </rPr>
      <t>Wyrób medyczny.</t>
    </r>
  </si>
  <si>
    <t>Dezynfektant na bazie PAA dedykowany do użytku z aktywatorem. Skład: kwas nadoctowy, nadtlenek wodoru, kwas octowy, czynnik chelatujący. Koncentrat do automatycznego dozowania w myjni-dezynfekatorze ETD będącego na wyposażeniu Zamawiającego, op. 4,5 l</t>
  </si>
  <si>
    <t>Działanie preparatów w zadaniu nr 5 poz. 1-3 powinno być potwierdzone normami:
- bakteriobójcze: Norma Europejska (EN) 13727 i EN 14561 lub równoważna
-drożdżobójcze: EN 13624 i EN 14562 lub równoważna
- grzybobójcze: EN 13624 i EN 14562 lub równoważna
-przeciwgruźlicze: EN 14348 i EN 14563 Działanie prątkobójcze: EN 14348 i EN 14563 lub równoważna
-sporobójcze: EN 17126 lub równoważna
-wirusobójcze: EN 14476, EN 17111 lub równoważna oraz zgodnie z wytycznymi Niemieckiego Stowarzyszenia Zwalczania Chorób Wirusowych (DVV) i Instytutu Roberta Kocha (RKI)</t>
  </si>
  <si>
    <r>
      <t>Preparat dezynfekcyjny w postaci mikroskopijnych kropelek (5-10mikronów),gotowy do użycia produkt w płynie. Preparat na bazie 7,4% (75g/kg) nadtlenku wodoru, z możliwością bezpiecznego uzupełniania pojemnika w urządzeniu bez zawartości jonów metali ciężkich. Pojemność pojemnika na środek dezynfekcyjny: 10 l.Możliwość zastosowania na sale operacyjne i zabiegowe, izolatki,  OIOM, transport medyczny, laboratoria, sale pacjentów,  gabinety lekarskie, stomatologiczne, weterynaryjne, ambulanse,  magazyny odpadów, sale promorte i inne. Pełne spektrum bójcze (bakterie, grzyby, prątki, wirusy i spory) osiągane po jednokrotnym procesie, skuteczność potwierdzona normatywnie zgodnie z normą 72-281 (2014r) oraz zgodnie z najnowszą normą do zamgławiania EN 17272:2020-10 lub równoważną.Produkt odpowiedni do dezynfekcji powierzchni kontaktujących się z artykułami  żywnościowymi, pomieszczeń, wyposażenia i materiałów w halach służących do transportu  artykułów spożywczych przeznaczonych do spożycia przez ludzi.
Gwarancja 24 miesiące. Dezynfekcja wszelkich powierzchni obszaru medycznego  oraz wyposażenia za pomocą dyfuzji środka dezynfekcyjnego. Spełnia wymogi Rozporządzenia Parlamentu Europejskiego i Rady (UE) nr 528/2012. Produkt kompatybilny i zwalidowany m.in. z fumigatorami Phileas, będącymi na stanie szpitala.</t>
    </r>
    <r>
      <rPr>
        <b/>
        <sz val="10"/>
        <rFont val="Calibri"/>
        <family val="2"/>
        <charset val="238"/>
      </rPr>
      <t>Wyrób medyczny.</t>
    </r>
  </si>
  <si>
    <t>Płyn do myjni o pojemności 5 litrów, przeznaczonego do mycia i dezynfekcji sprzętu medycznego oraz pojemników na odpady medyczne. Płyn powinien być ekologiczny, biodegradowalny, skutecznie usuwać zanieczyszczenia organiczne (krew, białka, płyny ustrojowe), posiadać właściwości antybakteryjne, przeciwgrzybicze i wirusobójcze, oraz być bezpieczny dla środowiska. Powinien być odpowiedni do stosowania w myjniach maszynowych(OPTIMA 3 będących na wyposażeniu Zamawiającego), charakteryzować się niskim poziomem pienienia, oraz nie zawierać szkodliwych substancji, takich jak chlor, aldehydy czy fenole. Musi być również bezpieczny do stosowania na powierzchniach mających kontakt z żywnością. Dostawa płynu powinna odbyć się w odpowiednio zabezpieczonych, odpornych na uszkodzenia mechaniczne opakowaniach. Produkt powinien posiadać certyfikaty zgodne z normami unijnymi dotyczącymi środków do dezynfekcji w placówkach medycznych, a do każdego opakowania powinna być dołączona instrukcja stosowania w języku polskim. Płyn musi mieć minimum 12 miesięcy terminu przydatności od daty dostawy.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</si>
</sst>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Red]\-#,##0.00\."/>
    <numFmt numFmtId="165" formatCode="#,##0.00&quot; zł&quot;"/>
    <numFmt numFmtId="166" formatCode="#,##0.00;[Red]#,##0.00"/>
    <numFmt numFmtId="167" formatCode="#,##0.00&quot; zł&quot;;[Red]#,##0.00&quot; zł&quot;"/>
  </numFmts>
  <fonts count="14" x14ac:knownFonts="1">
    <font>
      <sz val="11"/>
      <color rgb="FF000000"/>
      <name val="Calibri"/>
      <family val="2"/>
      <charset val="1"/>
    </font>
    <font>
      <b/>
      <sz val="11"/>
      <color rgb="FF000000"/>
      <name val="Calibri"/>
      <family val="2"/>
      <charset val="238"/>
    </font>
    <font>
      <sz val="10"/>
      <name val="Calibri"/>
      <family val="2"/>
      <charset val="238"/>
    </font>
    <font>
      <b/>
      <sz val="10"/>
      <name val="Calibri"/>
      <family val="2"/>
      <charset val="238"/>
    </font>
    <font>
      <sz val="11"/>
      <name val="Calibri"/>
      <family val="2"/>
      <charset val="238"/>
    </font>
    <font>
      <sz val="11"/>
      <color rgb="FF000000"/>
      <name val="Calibri"/>
      <family val="2"/>
      <charset val="238"/>
    </font>
    <font>
      <b/>
      <sz val="11"/>
      <name val="Calibri"/>
      <family val="2"/>
    </font>
    <font>
      <sz val="11"/>
      <name val="Calibri"/>
      <family val="2"/>
    </font>
    <font>
      <sz val="10"/>
      <name val="Calibri"/>
      <family val="2"/>
    </font>
    <font>
      <b/>
      <sz val="9"/>
      <name val="Calibri"/>
      <family val="2"/>
    </font>
    <font>
      <sz val="9"/>
      <name val="Calibri"/>
      <family val="2"/>
    </font>
    <font>
      <sz val="11"/>
      <color rgb="FFFF0000"/>
      <name val="Calibri"/>
      <family val="2"/>
      <charset val="1"/>
    </font>
    <font>
      <b/>
      <sz val="10"/>
      <name val="Calibri"/>
      <family val="2"/>
    </font>
    <font>
      <b/>
      <sz val="8"/>
      <name val="Calibri"/>
      <family val="2"/>
      <charset val="238"/>
    </font>
  </fonts>
  <fills count="6">
    <fill>
      <patternFill patternType="none"/>
    </fill>
    <fill>
      <patternFill patternType="gray125"/>
    </fill>
    <fill>
      <patternFill patternType="solid">
        <fgColor rgb="FFD9D9D9"/>
        <bgColor rgb="FFD0CECE"/>
      </patternFill>
    </fill>
    <fill>
      <patternFill patternType="solid">
        <fgColor rgb="FFD0CECE"/>
        <bgColor rgb="FFD9D9D9"/>
      </patternFill>
    </fill>
    <fill>
      <patternFill patternType="solid">
        <fgColor theme="2" tint="-9.9978637043366805E-2"/>
        <bgColor rgb="FFD9D9D9"/>
      </patternFill>
    </fill>
    <fill>
      <patternFill patternType="solid">
        <fgColor theme="0"/>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s>
  <cellStyleXfs count="1">
    <xf numFmtId="0" fontId="0" fillId="0" borderId="0"/>
  </cellStyleXfs>
  <cellXfs count="86">
    <xf numFmtId="0" fontId="0" fillId="0" borderId="0" xfId="0"/>
    <xf numFmtId="0" fontId="0" fillId="0" borderId="0" xfId="0" applyAlignment="1" applyProtection="1">
      <alignment horizontal="center" vertical="center"/>
    </xf>
    <xf numFmtId="0" fontId="0" fillId="0" borderId="0" xfId="0" applyAlignment="1" applyProtection="1">
      <alignment horizontal="center"/>
    </xf>
    <xf numFmtId="0" fontId="0" fillId="0" borderId="0" xfId="0" applyAlignment="1" applyProtection="1"/>
    <xf numFmtId="0" fontId="1" fillId="0" borderId="0" xfId="0" applyFont="1" applyAlignment="1" applyProtection="1"/>
    <xf numFmtId="0" fontId="1" fillId="0" borderId="1" xfId="0" applyFont="1" applyBorder="1" applyAlignment="1" applyProtection="1">
      <alignment horizontal="center" vertical="center"/>
    </xf>
    <xf numFmtId="0" fontId="1" fillId="0" borderId="2" xfId="0" applyFont="1" applyBorder="1" applyAlignment="1" applyProtection="1">
      <alignment horizontal="left" vertical="center"/>
    </xf>
    <xf numFmtId="0" fontId="0" fillId="0" borderId="2" xfId="0" applyBorder="1" applyAlignment="1" applyProtection="1">
      <alignment horizontal="center" vertical="center"/>
    </xf>
    <xf numFmtId="164" fontId="0" fillId="0" borderId="2" xfId="0" applyNumberFormat="1" applyBorder="1" applyAlignment="1" applyProtection="1">
      <alignment horizontal="center" vertical="center"/>
    </xf>
    <xf numFmtId="0" fontId="0" fillId="0" borderId="3" xfId="0"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4" xfId="0" applyFont="1" applyFill="1" applyBorder="1" applyAlignment="1" applyProtection="1">
      <alignment horizontal="center" vertical="center" wrapText="1"/>
    </xf>
    <xf numFmtId="0" fontId="0" fillId="2" borderId="4" xfId="0" applyFill="1" applyBorder="1" applyAlignment="1" applyProtection="1">
      <alignment horizontal="center"/>
    </xf>
    <xf numFmtId="0" fontId="0" fillId="2" borderId="4" xfId="0" applyFont="1" applyFill="1" applyBorder="1" applyAlignment="1" applyProtection="1">
      <alignment horizontal="center" vertical="center"/>
    </xf>
    <xf numFmtId="0" fontId="0" fillId="0" borderId="4" xfId="0" applyBorder="1" applyAlignment="1" applyProtection="1">
      <alignment horizontal="center" vertical="center"/>
    </xf>
    <xf numFmtId="0" fontId="2" fillId="0" borderId="4" xfId="0" applyFont="1" applyBorder="1" applyAlignment="1" applyProtection="1">
      <alignment horizontal="left" vertical="center" wrapText="1"/>
      <protection locked="0"/>
    </xf>
    <xf numFmtId="0" fontId="0" fillId="0" borderId="4" xfId="0" applyBorder="1" applyAlignment="1" applyProtection="1">
      <alignment horizontal="center" vertical="center" wrapText="1"/>
    </xf>
    <xf numFmtId="3" fontId="4" fillId="0" borderId="4" xfId="0" applyNumberFormat="1" applyFont="1" applyBorder="1" applyAlignment="1" applyProtection="1">
      <alignment horizontal="center" vertical="center" wrapText="1"/>
    </xf>
    <xf numFmtId="165" fontId="0" fillId="0" borderId="4" xfId="0" applyNumberFormat="1" applyBorder="1" applyAlignment="1" applyProtection="1">
      <alignment horizontal="center" vertical="center"/>
    </xf>
    <xf numFmtId="9" fontId="0" fillId="0" borderId="4" xfId="0" applyNumberFormat="1" applyBorder="1" applyAlignment="1" applyProtection="1">
      <alignment horizontal="center" vertical="center"/>
    </xf>
    <xf numFmtId="165" fontId="1" fillId="0" borderId="4" xfId="0" applyNumberFormat="1" applyFont="1" applyBorder="1" applyAlignment="1" applyProtection="1">
      <alignment horizontal="center" vertical="center"/>
    </xf>
    <xf numFmtId="166" fontId="1" fillId="3" borderId="4" xfId="0" applyNumberFormat="1" applyFont="1" applyFill="1" applyBorder="1" applyAlignment="1" applyProtection="1"/>
    <xf numFmtId="0" fontId="0" fillId="0" borderId="4" xfId="0" applyFont="1" applyBorder="1" applyAlignment="1" applyProtection="1"/>
    <xf numFmtId="0" fontId="0" fillId="0" borderId="0" xfId="0" applyAlignment="1" applyProtection="1"/>
    <xf numFmtId="0" fontId="0" fillId="0" borderId="0" xfId="0" applyAlignment="1" applyProtection="1">
      <alignment horizontal="center" vertical="center"/>
    </xf>
    <xf numFmtId="0" fontId="0" fillId="0" borderId="0" xfId="0" applyAlignment="1" applyProtection="1">
      <alignment horizont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left" vertical="center"/>
    </xf>
    <xf numFmtId="0" fontId="0" fillId="0" borderId="2" xfId="0" applyBorder="1" applyAlignment="1" applyProtection="1">
      <alignment horizontal="center" vertical="center"/>
    </xf>
    <xf numFmtId="164" fontId="0" fillId="0" borderId="2" xfId="0" applyNumberFormat="1"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2" fillId="0" borderId="4" xfId="0" applyFont="1" applyBorder="1" applyAlignment="1" applyProtection="1">
      <alignment horizontal="left" vertical="center" wrapText="1"/>
      <protection locked="0"/>
    </xf>
    <xf numFmtId="0" fontId="0" fillId="0" borderId="4" xfId="0" applyBorder="1" applyAlignment="1" applyProtection="1">
      <alignment horizontal="center" vertical="center" wrapText="1"/>
    </xf>
    <xf numFmtId="3" fontId="4" fillId="0" borderId="4" xfId="0" applyNumberFormat="1" applyFont="1" applyBorder="1" applyAlignment="1" applyProtection="1">
      <alignment horizontal="center" vertical="center" wrapText="1"/>
    </xf>
    <xf numFmtId="9" fontId="0" fillId="0" borderId="4" xfId="0" applyNumberFormat="1" applyBorder="1" applyAlignment="1" applyProtection="1">
      <alignment horizontal="center" vertical="center"/>
    </xf>
    <xf numFmtId="0" fontId="0" fillId="0" borderId="5" xfId="0" applyBorder="1" applyAlignment="1" applyProtection="1">
      <alignment horizontal="center"/>
    </xf>
    <xf numFmtId="167" fontId="1" fillId="0" borderId="4" xfId="0" applyNumberFormat="1" applyFont="1" applyBorder="1" applyAlignment="1" applyProtection="1">
      <alignment horizontal="center" vertical="center"/>
    </xf>
    <xf numFmtId="167" fontId="5" fillId="0" borderId="4" xfId="0" applyNumberFormat="1" applyFont="1" applyBorder="1" applyAlignment="1" applyProtection="1">
      <alignment horizontal="center"/>
    </xf>
    <xf numFmtId="167" fontId="1" fillId="0" borderId="4" xfId="0" applyNumberFormat="1" applyFont="1" applyBorder="1" applyAlignment="1" applyProtection="1">
      <alignment horizontal="center"/>
    </xf>
    <xf numFmtId="4" fontId="0" fillId="0" borderId="4" xfId="0" applyNumberFormat="1" applyBorder="1" applyAlignment="1" applyProtection="1">
      <alignment horizontal="center" vertical="center"/>
    </xf>
    <xf numFmtId="167" fontId="0" fillId="0" borderId="4" xfId="0" applyNumberFormat="1" applyBorder="1" applyAlignment="1" applyProtection="1">
      <alignment horizontal="center" vertical="center"/>
    </xf>
    <xf numFmtId="3" fontId="0" fillId="0" borderId="4" xfId="0" applyNumberFormat="1" applyBorder="1" applyAlignment="1" applyProtection="1">
      <alignment horizontal="center" vertical="center"/>
    </xf>
    <xf numFmtId="3" fontId="0" fillId="0" borderId="4" xfId="0" applyNumberFormat="1" applyBorder="1" applyAlignment="1" applyProtection="1">
      <alignment horizontal="center" vertical="center" wrapText="1"/>
    </xf>
    <xf numFmtId="167" fontId="0" fillId="0" borderId="0" xfId="0" applyNumberFormat="1" applyAlignment="1" applyProtection="1">
      <alignment horizontal="center" vertical="center"/>
    </xf>
    <xf numFmtId="167" fontId="0" fillId="0" borderId="0" xfId="0" applyNumberFormat="1" applyAlignment="1" applyProtection="1">
      <alignment horizont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164" fontId="7" fillId="0" borderId="2" xfId="0" applyNumberFormat="1" applyFont="1" applyBorder="1" applyAlignment="1">
      <alignment horizontal="center" vertical="center"/>
    </xf>
    <xf numFmtId="0" fontId="7" fillId="0" borderId="3" xfId="0" applyFont="1" applyBorder="1" applyAlignment="1">
      <alignment horizontal="center" vertical="center"/>
    </xf>
    <xf numFmtId="0" fontId="6" fillId="4"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7" fillId="4" borderId="4" xfId="0" applyFont="1" applyFill="1" applyBorder="1" applyAlignment="1">
      <alignment horizontal="center"/>
    </xf>
    <xf numFmtId="0" fontId="7" fillId="4" borderId="4" xfId="0" applyFont="1" applyFill="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pplyProtection="1">
      <alignment horizontal="left" vertical="center" wrapText="1"/>
      <protection locked="0"/>
    </xf>
    <xf numFmtId="0" fontId="7" fillId="0" borderId="4" xfId="0" applyFont="1" applyBorder="1" applyAlignment="1">
      <alignment horizontal="center" vertical="center" wrapText="1"/>
    </xf>
    <xf numFmtId="3" fontId="7" fillId="0" borderId="4" xfId="0" applyNumberFormat="1" applyFont="1" applyBorder="1" applyAlignment="1">
      <alignment horizontal="center" vertical="center" wrapText="1"/>
    </xf>
    <xf numFmtId="165" fontId="7" fillId="0" borderId="4" xfId="0" applyNumberFormat="1" applyFont="1" applyBorder="1" applyAlignment="1">
      <alignment horizontal="center" vertical="center"/>
    </xf>
    <xf numFmtId="9" fontId="7" fillId="0" borderId="4" xfId="0" applyNumberFormat="1" applyFont="1" applyBorder="1" applyAlignment="1">
      <alignment horizontal="center" vertical="center"/>
    </xf>
    <xf numFmtId="0" fontId="7" fillId="0" borderId="1" xfId="0" applyFont="1" applyBorder="1" applyAlignment="1">
      <alignment horizontal="center" vertical="center"/>
    </xf>
    <xf numFmtId="0" fontId="8" fillId="0" borderId="2" xfId="0" applyFont="1" applyBorder="1" applyAlignment="1" applyProtection="1">
      <alignment horizontal="left" vertical="center" wrapText="1"/>
      <protection locked="0"/>
    </xf>
    <xf numFmtId="0" fontId="7" fillId="0" borderId="2" xfId="0" applyFont="1" applyBorder="1" applyAlignment="1">
      <alignment horizontal="center" vertical="center" wrapText="1"/>
    </xf>
    <xf numFmtId="3" fontId="7" fillId="0" borderId="2" xfId="0" applyNumberFormat="1" applyFont="1" applyBorder="1" applyAlignment="1">
      <alignment horizontal="center" vertical="center" wrapText="1"/>
    </xf>
    <xf numFmtId="165" fontId="7" fillId="0" borderId="3" xfId="0" applyNumberFormat="1" applyFont="1" applyBorder="1" applyAlignment="1">
      <alignment horizontal="center" vertical="center"/>
    </xf>
    <xf numFmtId="0" fontId="7" fillId="0" borderId="1" xfId="0" applyFont="1" applyBorder="1" applyAlignment="1">
      <alignment horizontal="center" vertical="center" wrapText="1"/>
    </xf>
    <xf numFmtId="165" fontId="6" fillId="0" borderId="4" xfId="0" applyNumberFormat="1" applyFont="1" applyBorder="1" applyAlignment="1">
      <alignment horizontal="center" vertical="center"/>
    </xf>
    <xf numFmtId="166" fontId="6" fillId="4" borderId="4" xfId="0" applyNumberFormat="1" applyFont="1" applyFill="1" applyBorder="1"/>
    <xf numFmtId="0" fontId="7" fillId="0" borderId="4" xfId="0" applyFont="1" applyBorder="1"/>
    <xf numFmtId="0" fontId="10" fillId="5" borderId="8" xfId="0" applyFont="1" applyFill="1" applyBorder="1" applyAlignment="1">
      <alignment horizontal="left" vertical="center" wrapText="1" indent="8"/>
    </xf>
    <xf numFmtId="0" fontId="10" fillId="5" borderId="9" xfId="0" applyFont="1" applyFill="1" applyBorder="1" applyAlignment="1">
      <alignment horizontal="center" vertical="center" wrapText="1"/>
    </xf>
    <xf numFmtId="0" fontId="11" fillId="0" borderId="4" xfId="0" applyFont="1" applyBorder="1" applyAlignment="1" applyProtection="1">
      <alignment horizontal="center" vertical="center"/>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0" fillId="0" borderId="4" xfId="0" applyFont="1" applyBorder="1" applyAlignment="1" applyProtection="1">
      <alignment horizontal="center"/>
    </xf>
    <xf numFmtId="0" fontId="0" fillId="0" borderId="4" xfId="0" applyFont="1" applyBorder="1" applyAlignment="1" applyProtection="1">
      <alignment horizontal="left"/>
    </xf>
    <xf numFmtId="0" fontId="7" fillId="0" borderId="4" xfId="0" applyFont="1" applyBorder="1" applyAlignment="1">
      <alignment horizontal="center"/>
    </xf>
    <xf numFmtId="0" fontId="7" fillId="0" borderId="4" xfId="0" applyFont="1" applyBorder="1" applyAlignment="1">
      <alignment horizontal="left"/>
    </xf>
    <xf numFmtId="0" fontId="0" fillId="0" borderId="1" xfId="0" applyFont="1" applyBorder="1" applyAlignment="1" applyProtection="1">
      <alignment horizontal="center"/>
    </xf>
    <xf numFmtId="0" fontId="0" fillId="0" borderId="2" xfId="0" applyFont="1" applyBorder="1" applyAlignment="1" applyProtection="1">
      <alignment horizontal="center"/>
    </xf>
    <xf numFmtId="0" fontId="0" fillId="0" borderId="3" xfId="0" applyFont="1" applyBorder="1" applyAlignment="1" applyProtection="1">
      <alignment horizontal="center"/>
    </xf>
    <xf numFmtId="0" fontId="13" fillId="0" borderId="0" xfId="0" applyFont="1" applyAlignment="1" applyProtection="1">
      <alignment wrapText="1"/>
    </xf>
  </cellXfs>
  <cellStyles count="1">
    <cellStyle name="Normalny" xfId="0" builtinId="0"/>
  </cellStyles>
  <dxfs count="0"/>
  <tableStyles count="0" defaultTableStyle="TableStyleMedium2" defaultPivotStyle="PivotStyleLight16"/>
  <colors>
    <indexedColors>
      <rgbColor rgb="FF000000"/>
      <rgbColor rgb="FFFFFFFF"/>
      <rgbColor rgb="FFFF0000"/>
      <rgbColor rgb="FF00FF00"/>
      <rgbColor rgb="FF3D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6"/>
  <sheetViews>
    <sheetView tabSelected="1" topLeftCell="A13" zoomScale="77" zoomScaleNormal="77" workbookViewId="0">
      <selection activeCell="B33" sqref="B33"/>
    </sheetView>
  </sheetViews>
  <sheetFormatPr defaultColWidth="8.7109375" defaultRowHeight="15" x14ac:dyDescent="0.25"/>
  <cols>
    <col min="1" max="1" width="14.85546875" customWidth="1"/>
    <col min="2" max="2" width="138.7109375" customWidth="1"/>
    <col min="4" max="7" width="14.28515625" customWidth="1"/>
    <col min="8" max="8" width="14.28515625" style="1" customWidth="1"/>
    <col min="9" max="9" width="14.28515625" customWidth="1"/>
    <col min="10" max="11" width="14.28515625" style="2" customWidth="1"/>
    <col min="12" max="12" width="14.140625" customWidth="1"/>
    <col min="13" max="15" width="9.140625" style="3" customWidth="1"/>
  </cols>
  <sheetData>
    <row r="1" spans="1:15" x14ac:dyDescent="0.25">
      <c r="A1" s="4" t="s">
        <v>0</v>
      </c>
      <c r="B1" s="4" t="s">
        <v>1</v>
      </c>
    </row>
    <row r="2" spans="1:15" x14ac:dyDescent="0.25">
      <c r="A2" s="4" t="s">
        <v>2</v>
      </c>
      <c r="E2" s="2"/>
    </row>
    <row r="4" spans="1:15" s="1" customFormat="1" ht="30" customHeight="1" x14ac:dyDescent="0.25">
      <c r="A4" s="5" t="s">
        <v>3</v>
      </c>
      <c r="B4" s="6" t="s">
        <v>4</v>
      </c>
      <c r="C4" s="7"/>
      <c r="D4" s="7"/>
      <c r="E4" s="7"/>
      <c r="F4" s="7"/>
      <c r="G4" s="7"/>
      <c r="H4" s="8"/>
      <c r="I4" s="7"/>
      <c r="J4" s="7"/>
      <c r="K4" s="7"/>
      <c r="L4" s="9"/>
      <c r="M4" s="3"/>
      <c r="N4" s="3"/>
      <c r="O4" s="3"/>
    </row>
    <row r="5" spans="1:15" ht="45" x14ac:dyDescent="0.25">
      <c r="A5" s="10" t="s">
        <v>5</v>
      </c>
      <c r="B5" s="10" t="s">
        <v>6</v>
      </c>
      <c r="C5" s="10" t="s">
        <v>7</v>
      </c>
      <c r="D5" s="10" t="s">
        <v>8</v>
      </c>
      <c r="E5" s="11" t="s">
        <v>9</v>
      </c>
      <c r="F5" s="11" t="s">
        <v>10</v>
      </c>
      <c r="G5" s="11" t="s">
        <v>11</v>
      </c>
      <c r="H5" s="11" t="s">
        <v>12</v>
      </c>
      <c r="I5" s="10" t="s">
        <v>13</v>
      </c>
      <c r="J5" s="11" t="s">
        <v>14</v>
      </c>
      <c r="K5" s="11" t="s">
        <v>15</v>
      </c>
      <c r="L5" s="11" t="s">
        <v>16</v>
      </c>
    </row>
    <row r="6" spans="1:15" x14ac:dyDescent="0.25">
      <c r="A6" s="12">
        <v>1</v>
      </c>
      <c r="B6" s="12">
        <v>2</v>
      </c>
      <c r="C6" s="12">
        <v>3</v>
      </c>
      <c r="D6" s="12"/>
      <c r="E6" s="12"/>
      <c r="F6" s="12">
        <v>4</v>
      </c>
      <c r="G6" s="12">
        <v>5</v>
      </c>
      <c r="H6" s="13" t="s">
        <v>17</v>
      </c>
      <c r="I6" s="12">
        <v>7</v>
      </c>
      <c r="J6" s="12">
        <v>8</v>
      </c>
      <c r="K6" s="12" t="s">
        <v>18</v>
      </c>
      <c r="L6" s="12">
        <v>10</v>
      </c>
    </row>
    <row r="7" spans="1:15" ht="54.75" customHeight="1" x14ac:dyDescent="0.25">
      <c r="A7" s="14">
        <v>1</v>
      </c>
      <c r="B7" s="32" t="s">
        <v>60</v>
      </c>
      <c r="C7" s="14" t="s">
        <v>19</v>
      </c>
      <c r="D7" s="14"/>
      <c r="E7" s="16">
        <v>384</v>
      </c>
      <c r="F7" s="17">
        <f>D7+E7</f>
        <v>384</v>
      </c>
      <c r="G7" s="18"/>
      <c r="H7" s="18"/>
      <c r="I7" s="19">
        <v>0.08</v>
      </c>
      <c r="J7" s="18"/>
      <c r="K7" s="18"/>
      <c r="L7" s="14"/>
    </row>
    <row r="8" spans="1:15" ht="54.75" customHeight="1" x14ac:dyDescent="0.25">
      <c r="A8" s="14">
        <v>2</v>
      </c>
      <c r="B8" s="15" t="s">
        <v>47</v>
      </c>
      <c r="C8" s="14" t="s">
        <v>19</v>
      </c>
      <c r="D8" s="14"/>
      <c r="E8" s="16">
        <v>192</v>
      </c>
      <c r="F8" s="34">
        <f t="shared" ref="F8:F11" si="0">D8+E8</f>
        <v>192</v>
      </c>
      <c r="G8" s="18"/>
      <c r="H8" s="18"/>
      <c r="I8" s="19">
        <v>0.08</v>
      </c>
      <c r="J8" s="18"/>
      <c r="K8" s="18"/>
      <c r="L8" s="14"/>
    </row>
    <row r="9" spans="1:15" ht="99.75" customHeight="1" x14ac:dyDescent="0.25">
      <c r="A9" s="14">
        <v>3</v>
      </c>
      <c r="B9" s="15" t="s">
        <v>48</v>
      </c>
      <c r="C9" s="14" t="s">
        <v>19</v>
      </c>
      <c r="D9" s="14"/>
      <c r="E9" s="16">
        <v>240</v>
      </c>
      <c r="F9" s="34">
        <f t="shared" si="0"/>
        <v>240</v>
      </c>
      <c r="G9" s="18"/>
      <c r="H9" s="18"/>
      <c r="I9" s="19">
        <v>0.08</v>
      </c>
      <c r="J9" s="18"/>
      <c r="K9" s="18"/>
      <c r="L9" s="14"/>
    </row>
    <row r="10" spans="1:15" ht="99.75" customHeight="1" x14ac:dyDescent="0.25">
      <c r="A10" s="14">
        <v>4</v>
      </c>
      <c r="B10" s="15" t="s">
        <v>49</v>
      </c>
      <c r="C10" s="14" t="s">
        <v>19</v>
      </c>
      <c r="D10" s="14"/>
      <c r="E10" s="16">
        <v>240</v>
      </c>
      <c r="F10" s="34">
        <f t="shared" si="0"/>
        <v>240</v>
      </c>
      <c r="G10" s="18"/>
      <c r="H10" s="18"/>
      <c r="I10" s="19">
        <v>0.08</v>
      </c>
      <c r="J10" s="18"/>
      <c r="K10" s="18"/>
      <c r="L10" s="14"/>
    </row>
    <row r="11" spans="1:15" ht="108.75" customHeight="1" x14ac:dyDescent="0.25">
      <c r="A11" s="14">
        <v>5</v>
      </c>
      <c r="B11" s="32" t="s">
        <v>61</v>
      </c>
      <c r="C11" s="14" t="s">
        <v>19</v>
      </c>
      <c r="D11" s="14"/>
      <c r="E11" s="16">
        <v>360</v>
      </c>
      <c r="F11" s="34">
        <f t="shared" si="0"/>
        <v>360</v>
      </c>
      <c r="G11" s="18"/>
      <c r="H11" s="18"/>
      <c r="I11" s="19">
        <v>0.08</v>
      </c>
      <c r="J11" s="18"/>
      <c r="K11" s="18"/>
      <c r="L11" s="14"/>
    </row>
    <row r="12" spans="1:15" x14ac:dyDescent="0.25">
      <c r="A12" s="78" t="s">
        <v>20</v>
      </c>
      <c r="B12" s="78"/>
      <c r="C12" s="78"/>
      <c r="D12" s="78"/>
      <c r="E12" s="78"/>
      <c r="F12" s="78"/>
      <c r="G12" s="78"/>
      <c r="H12" s="20"/>
      <c r="I12" s="21"/>
      <c r="J12" s="18"/>
      <c r="K12" s="20"/>
      <c r="L12" s="22"/>
    </row>
    <row r="13" spans="1:15" ht="30" customHeight="1" x14ac:dyDescent="0.25">
      <c r="A13" s="79" t="s">
        <v>21</v>
      </c>
      <c r="B13" s="79"/>
      <c r="C13" s="79"/>
      <c r="D13" s="79"/>
      <c r="E13" s="79"/>
      <c r="F13" s="79"/>
      <c r="G13" s="79"/>
      <c r="H13" s="79"/>
      <c r="I13" s="79"/>
      <c r="J13" s="79"/>
      <c r="K13" s="79"/>
      <c r="L13" s="79"/>
    </row>
    <row r="15" spans="1:15" ht="21.75" customHeight="1" x14ac:dyDescent="0.25">
      <c r="A15" s="46" t="s">
        <v>22</v>
      </c>
      <c r="B15" s="47" t="s">
        <v>46</v>
      </c>
      <c r="C15" s="48"/>
      <c r="D15" s="48"/>
      <c r="E15" s="48"/>
      <c r="F15" s="48"/>
      <c r="G15" s="48"/>
      <c r="H15" s="49"/>
      <c r="I15" s="48"/>
      <c r="J15" s="48"/>
      <c r="K15" s="48"/>
      <c r="L15" s="50"/>
    </row>
    <row r="16" spans="1:15" ht="45" x14ac:dyDescent="0.25">
      <c r="A16" s="51" t="s">
        <v>5</v>
      </c>
      <c r="B16" s="51" t="s">
        <v>6</v>
      </c>
      <c r="C16" s="51" t="s">
        <v>7</v>
      </c>
      <c r="D16" s="51" t="s">
        <v>8</v>
      </c>
      <c r="E16" s="52" t="s">
        <v>9</v>
      </c>
      <c r="F16" s="52" t="s">
        <v>10</v>
      </c>
      <c r="G16" s="52" t="s">
        <v>11</v>
      </c>
      <c r="H16" s="52" t="s">
        <v>12</v>
      </c>
      <c r="I16" s="51" t="s">
        <v>13</v>
      </c>
      <c r="J16" s="52" t="s">
        <v>14</v>
      </c>
      <c r="K16" s="52" t="s">
        <v>15</v>
      </c>
      <c r="L16" s="52" t="s">
        <v>16</v>
      </c>
    </row>
    <row r="17" spans="1:15" x14ac:dyDescent="0.25">
      <c r="A17" s="53">
        <v>1</v>
      </c>
      <c r="B17" s="53">
        <v>2</v>
      </c>
      <c r="C17" s="53">
        <v>3</v>
      </c>
      <c r="D17" s="53"/>
      <c r="E17" s="53"/>
      <c r="F17" s="53">
        <v>4</v>
      </c>
      <c r="G17" s="53">
        <v>5</v>
      </c>
      <c r="H17" s="54" t="s">
        <v>17</v>
      </c>
      <c r="I17" s="53">
        <v>7</v>
      </c>
      <c r="J17" s="53">
        <v>8</v>
      </c>
      <c r="K17" s="53" t="s">
        <v>18</v>
      </c>
      <c r="L17" s="53">
        <v>10</v>
      </c>
    </row>
    <row r="18" spans="1:15" s="23" customFormat="1" ht="38.25" x14ac:dyDescent="0.25">
      <c r="A18" s="55">
        <v>1</v>
      </c>
      <c r="B18" s="56" t="s">
        <v>50</v>
      </c>
      <c r="C18" s="55" t="s">
        <v>19</v>
      </c>
      <c r="D18" s="55"/>
      <c r="E18" s="57">
        <v>480</v>
      </c>
      <c r="F18" s="58">
        <f t="shared" ref="F18:F21" si="1">D18+E18</f>
        <v>480</v>
      </c>
      <c r="G18" s="59"/>
      <c r="H18" s="59"/>
      <c r="I18" s="60">
        <v>0.23</v>
      </c>
      <c r="J18" s="59"/>
      <c r="K18" s="59"/>
      <c r="L18" s="55"/>
      <c r="M18" s="3"/>
      <c r="N18" s="3"/>
      <c r="O18" s="3"/>
    </row>
    <row r="19" spans="1:15" s="23" customFormat="1" x14ac:dyDescent="0.25">
      <c r="A19" s="55">
        <v>2</v>
      </c>
      <c r="B19" s="56" t="s">
        <v>41</v>
      </c>
      <c r="C19" s="55"/>
      <c r="D19" s="55"/>
      <c r="E19" s="57">
        <v>300</v>
      </c>
      <c r="F19" s="58">
        <f t="shared" si="1"/>
        <v>300</v>
      </c>
      <c r="G19" s="59"/>
      <c r="H19" s="59"/>
      <c r="I19" s="60">
        <v>0.08</v>
      </c>
      <c r="J19" s="59"/>
      <c r="K19" s="59"/>
      <c r="L19" s="55"/>
      <c r="M19" s="3"/>
      <c r="N19" s="3"/>
      <c r="O19" s="3"/>
    </row>
    <row r="20" spans="1:15" s="23" customFormat="1" ht="117" customHeight="1" x14ac:dyDescent="0.25">
      <c r="A20" s="55">
        <v>3</v>
      </c>
      <c r="B20" s="56" t="s">
        <v>62</v>
      </c>
      <c r="C20" s="55" t="s">
        <v>19</v>
      </c>
      <c r="D20" s="55"/>
      <c r="E20" s="57">
        <v>144</v>
      </c>
      <c r="F20" s="58">
        <f t="shared" si="1"/>
        <v>144</v>
      </c>
      <c r="G20" s="59"/>
      <c r="H20" s="59"/>
      <c r="I20" s="60">
        <v>0.08</v>
      </c>
      <c r="J20" s="59"/>
      <c r="K20" s="59"/>
      <c r="L20" s="55"/>
      <c r="M20" s="3"/>
      <c r="N20" s="3"/>
      <c r="O20" s="3"/>
    </row>
    <row r="21" spans="1:15" s="23" customFormat="1" ht="89.25" x14ac:dyDescent="0.25">
      <c r="A21" s="55">
        <v>4</v>
      </c>
      <c r="B21" s="56" t="s">
        <v>42</v>
      </c>
      <c r="C21" s="55" t="s">
        <v>19</v>
      </c>
      <c r="D21" s="55"/>
      <c r="E21" s="57">
        <v>3000</v>
      </c>
      <c r="F21" s="58">
        <f t="shared" si="1"/>
        <v>3000</v>
      </c>
      <c r="G21" s="59"/>
      <c r="H21" s="59"/>
      <c r="I21" s="60">
        <v>0.08</v>
      </c>
      <c r="J21" s="59"/>
      <c r="K21" s="59"/>
      <c r="L21" s="55"/>
      <c r="M21" s="3"/>
      <c r="N21" s="3"/>
      <c r="O21" s="3"/>
    </row>
    <row r="22" spans="1:15" s="23" customFormat="1" ht="40.5" customHeight="1" x14ac:dyDescent="0.25">
      <c r="A22" s="55">
        <v>5</v>
      </c>
      <c r="B22" s="56" t="s">
        <v>43</v>
      </c>
      <c r="C22" s="55" t="s">
        <v>19</v>
      </c>
      <c r="D22" s="55"/>
      <c r="E22" s="57">
        <v>300</v>
      </c>
      <c r="F22" s="58">
        <f>D22+E22</f>
        <v>300</v>
      </c>
      <c r="G22" s="59"/>
      <c r="H22" s="59"/>
      <c r="I22" s="60"/>
      <c r="J22" s="59"/>
      <c r="K22" s="59"/>
      <c r="L22" s="55"/>
      <c r="M22" s="3"/>
      <c r="N22" s="3"/>
      <c r="O22" s="3"/>
    </row>
    <row r="23" spans="1:15" s="23" customFormat="1" ht="76.5" customHeight="1" x14ac:dyDescent="0.25">
      <c r="A23" s="66" t="s">
        <v>44</v>
      </c>
      <c r="B23" s="62" t="s">
        <v>45</v>
      </c>
      <c r="C23" s="48"/>
      <c r="D23" s="48"/>
      <c r="E23" s="63"/>
      <c r="F23" s="64"/>
      <c r="G23" s="65"/>
      <c r="H23" s="59"/>
      <c r="I23" s="60"/>
      <c r="J23" s="59"/>
      <c r="K23" s="59"/>
      <c r="L23" s="55"/>
      <c r="M23" s="3"/>
      <c r="N23" s="3"/>
      <c r="O23" s="3"/>
    </row>
    <row r="24" spans="1:15" s="23" customFormat="1" x14ac:dyDescent="0.25">
      <c r="A24" s="61"/>
      <c r="B24" s="62"/>
      <c r="C24" s="48"/>
      <c r="D24" s="48"/>
      <c r="E24" s="63"/>
      <c r="F24" s="64"/>
      <c r="G24" s="65"/>
      <c r="H24" s="59"/>
      <c r="I24" s="60"/>
      <c r="J24" s="59"/>
      <c r="K24" s="59"/>
      <c r="L24" s="55"/>
      <c r="M24" s="3"/>
      <c r="N24" s="3"/>
      <c r="O24" s="3"/>
    </row>
    <row r="25" spans="1:15" x14ac:dyDescent="0.25">
      <c r="A25" s="80" t="s">
        <v>23</v>
      </c>
      <c r="B25" s="80"/>
      <c r="C25" s="80"/>
      <c r="D25" s="80"/>
      <c r="E25" s="80"/>
      <c r="F25" s="80"/>
      <c r="G25" s="80"/>
      <c r="H25" s="67"/>
      <c r="I25" s="68"/>
      <c r="J25" s="59"/>
      <c r="K25" s="67"/>
      <c r="L25" s="69"/>
    </row>
    <row r="26" spans="1:15" s="1" customFormat="1" ht="30" customHeight="1" x14ac:dyDescent="0.25">
      <c r="A26" s="81" t="s">
        <v>24</v>
      </c>
      <c r="B26" s="81"/>
      <c r="C26" s="81"/>
      <c r="D26" s="81"/>
      <c r="E26" s="81"/>
      <c r="F26" s="81"/>
      <c r="G26" s="81"/>
      <c r="H26" s="81"/>
      <c r="I26" s="81"/>
      <c r="J26" s="81"/>
      <c r="K26" s="81"/>
      <c r="L26" s="81"/>
      <c r="M26" s="3"/>
      <c r="N26" s="3"/>
      <c r="O26" s="3"/>
    </row>
    <row r="27" spans="1:15" x14ac:dyDescent="0.25">
      <c r="H27" s="24"/>
      <c r="J27" s="25"/>
      <c r="K27" s="25"/>
    </row>
    <row r="28" spans="1:15" x14ac:dyDescent="0.25">
      <c r="H28" s="24"/>
      <c r="J28" s="25"/>
      <c r="K28" s="36"/>
    </row>
    <row r="29" spans="1:15" x14ac:dyDescent="0.25">
      <c r="A29" s="26" t="s">
        <v>25</v>
      </c>
      <c r="B29" s="27" t="s">
        <v>26</v>
      </c>
      <c r="C29" s="28"/>
      <c r="D29" s="28"/>
      <c r="E29" s="28"/>
      <c r="F29" s="28"/>
      <c r="G29" s="28"/>
      <c r="H29" s="29"/>
      <c r="I29" s="28"/>
      <c r="J29" s="28"/>
      <c r="K29" s="28"/>
      <c r="L29" s="30"/>
    </row>
    <row r="30" spans="1:15" ht="45" x14ac:dyDescent="0.25">
      <c r="A30" s="10" t="s">
        <v>5</v>
      </c>
      <c r="B30" s="10" t="s">
        <v>6</v>
      </c>
      <c r="C30" s="10" t="s">
        <v>7</v>
      </c>
      <c r="D30" s="10" t="s">
        <v>8</v>
      </c>
      <c r="E30" s="11" t="s">
        <v>9</v>
      </c>
      <c r="F30" s="11" t="s">
        <v>10</v>
      </c>
      <c r="G30" s="11" t="s">
        <v>11</v>
      </c>
      <c r="H30" s="11" t="s">
        <v>12</v>
      </c>
      <c r="I30" s="10" t="s">
        <v>13</v>
      </c>
      <c r="J30" s="11" t="s">
        <v>14</v>
      </c>
      <c r="K30" s="11" t="s">
        <v>15</v>
      </c>
      <c r="L30" s="11" t="s">
        <v>16</v>
      </c>
    </row>
    <row r="31" spans="1:15" x14ac:dyDescent="0.25">
      <c r="A31" s="12">
        <v>1</v>
      </c>
      <c r="B31" s="12">
        <v>2</v>
      </c>
      <c r="C31" s="12">
        <v>3</v>
      </c>
      <c r="D31" s="12"/>
      <c r="E31" s="12"/>
      <c r="F31" s="12">
        <v>4</v>
      </c>
      <c r="G31" s="12">
        <v>5</v>
      </c>
      <c r="H31" s="13" t="s">
        <v>17</v>
      </c>
      <c r="I31" s="12">
        <v>7</v>
      </c>
      <c r="J31" s="12">
        <v>8</v>
      </c>
      <c r="K31" s="12" t="s">
        <v>18</v>
      </c>
      <c r="L31" s="12">
        <v>10</v>
      </c>
    </row>
    <row r="32" spans="1:15" x14ac:dyDescent="0.25">
      <c r="A32" s="12"/>
      <c r="B32" s="12"/>
      <c r="C32" s="12"/>
      <c r="D32" s="12"/>
      <c r="E32" s="12"/>
      <c r="F32" s="12"/>
      <c r="G32" s="12"/>
      <c r="H32" s="13"/>
      <c r="I32" s="12"/>
      <c r="J32" s="12"/>
      <c r="K32" s="12"/>
      <c r="L32" s="12"/>
    </row>
    <row r="33" spans="1:12" ht="89.25" x14ac:dyDescent="0.25">
      <c r="A33" s="31">
        <v>1</v>
      </c>
      <c r="B33" s="32" t="s">
        <v>68</v>
      </c>
      <c r="C33" s="31" t="s">
        <v>19</v>
      </c>
      <c r="D33" s="31"/>
      <c r="E33" s="33">
        <v>120</v>
      </c>
      <c r="F33" s="34">
        <f>D33+E33</f>
        <v>120</v>
      </c>
      <c r="G33" s="18"/>
      <c r="H33" s="18"/>
      <c r="I33" s="35">
        <v>0.23</v>
      </c>
      <c r="J33" s="18"/>
      <c r="K33" s="18"/>
      <c r="L33" s="31"/>
    </row>
    <row r="34" spans="1:12" x14ac:dyDescent="0.25">
      <c r="A34" s="82" t="s">
        <v>27</v>
      </c>
      <c r="B34" s="83"/>
      <c r="C34" s="83"/>
      <c r="D34" s="83"/>
      <c r="E34" s="83"/>
      <c r="F34" s="83"/>
      <c r="G34" s="84"/>
      <c r="H34" s="37"/>
      <c r="I34" s="21"/>
      <c r="J34" s="38"/>
      <c r="K34" s="39"/>
      <c r="L34" s="22"/>
    </row>
    <row r="35" spans="1:12" x14ac:dyDescent="0.25">
      <c r="A35" s="79" t="s">
        <v>28</v>
      </c>
      <c r="B35" s="79"/>
      <c r="C35" s="79"/>
      <c r="D35" s="79"/>
      <c r="E35" s="79"/>
      <c r="F35" s="79"/>
      <c r="G35" s="79"/>
      <c r="H35" s="79"/>
      <c r="I35" s="79"/>
      <c r="J35" s="79"/>
      <c r="K35" s="79"/>
      <c r="L35" s="79"/>
    </row>
    <row r="38" spans="1:12" x14ac:dyDescent="0.25">
      <c r="A38" s="5" t="s">
        <v>29</v>
      </c>
      <c r="B38" s="6" t="s">
        <v>30</v>
      </c>
      <c r="C38" s="7"/>
      <c r="D38" s="7"/>
      <c r="E38" s="7"/>
      <c r="F38" s="7"/>
      <c r="G38" s="7"/>
      <c r="H38" s="8"/>
      <c r="I38" s="7"/>
      <c r="J38" s="7"/>
      <c r="K38" s="7"/>
      <c r="L38" s="9"/>
    </row>
    <row r="39" spans="1:12" ht="45" x14ac:dyDescent="0.25">
      <c r="A39" s="10" t="s">
        <v>5</v>
      </c>
      <c r="B39" s="10" t="s">
        <v>6</v>
      </c>
      <c r="C39" s="10" t="s">
        <v>7</v>
      </c>
      <c r="D39" s="10" t="s">
        <v>8</v>
      </c>
      <c r="E39" s="11" t="s">
        <v>9</v>
      </c>
      <c r="F39" s="11" t="s">
        <v>10</v>
      </c>
      <c r="G39" s="11" t="s">
        <v>11</v>
      </c>
      <c r="H39" s="11" t="s">
        <v>12</v>
      </c>
      <c r="I39" s="10" t="s">
        <v>13</v>
      </c>
      <c r="J39" s="11" t="s">
        <v>14</v>
      </c>
      <c r="K39" s="11" t="s">
        <v>15</v>
      </c>
      <c r="L39" s="11" t="s">
        <v>16</v>
      </c>
    </row>
    <row r="40" spans="1:12" x14ac:dyDescent="0.25">
      <c r="A40" s="12">
        <v>1</v>
      </c>
      <c r="B40" s="12">
        <v>2</v>
      </c>
      <c r="C40" s="12">
        <v>3</v>
      </c>
      <c r="D40" s="12"/>
      <c r="E40" s="12"/>
      <c r="F40" s="12">
        <v>4</v>
      </c>
      <c r="G40" s="12">
        <v>5</v>
      </c>
      <c r="H40" s="13" t="s">
        <v>17</v>
      </c>
      <c r="I40" s="12">
        <v>7</v>
      </c>
      <c r="J40" s="12">
        <v>8</v>
      </c>
      <c r="K40" s="12" t="s">
        <v>18</v>
      </c>
      <c r="L40" s="12">
        <v>10</v>
      </c>
    </row>
    <row r="41" spans="1:12" ht="102" x14ac:dyDescent="0.25">
      <c r="A41" s="14">
        <v>1</v>
      </c>
      <c r="B41" s="15" t="s">
        <v>31</v>
      </c>
      <c r="C41" s="14" t="s">
        <v>19</v>
      </c>
      <c r="D41" s="40"/>
      <c r="E41" s="16">
        <v>240</v>
      </c>
      <c r="F41" s="17">
        <f>D41+E41</f>
        <v>240</v>
      </c>
      <c r="G41" s="18"/>
      <c r="H41" s="18"/>
      <c r="I41" s="19">
        <v>0.08</v>
      </c>
      <c r="J41" s="18"/>
      <c r="K41" s="41"/>
      <c r="L41" s="14"/>
    </row>
    <row r="42" spans="1:12" ht="89.25" x14ac:dyDescent="0.25">
      <c r="A42" s="14">
        <v>2</v>
      </c>
      <c r="B42" s="15" t="s">
        <v>32</v>
      </c>
      <c r="C42" s="14" t="s">
        <v>19</v>
      </c>
      <c r="D42" s="40"/>
      <c r="E42" s="16">
        <v>72</v>
      </c>
      <c r="F42" s="34">
        <f t="shared" ref="F42:F50" si="2">D42+E42</f>
        <v>72</v>
      </c>
      <c r="G42" s="18"/>
      <c r="H42" s="18"/>
      <c r="I42" s="19">
        <v>0.08</v>
      </c>
      <c r="J42" s="18"/>
      <c r="K42" s="41"/>
      <c r="L42" s="14"/>
    </row>
    <row r="43" spans="1:12" ht="25.5" x14ac:dyDescent="0.25">
      <c r="A43" s="14">
        <v>3</v>
      </c>
      <c r="B43" s="32" t="s">
        <v>63</v>
      </c>
      <c r="C43" s="14" t="s">
        <v>19</v>
      </c>
      <c r="D43" s="40"/>
      <c r="E43" s="16">
        <v>72</v>
      </c>
      <c r="F43" s="34">
        <f t="shared" si="2"/>
        <v>72</v>
      </c>
      <c r="G43" s="18"/>
      <c r="H43" s="18"/>
      <c r="I43" s="19">
        <v>0.08</v>
      </c>
      <c r="J43" s="18"/>
      <c r="K43" s="41"/>
      <c r="L43" s="14"/>
    </row>
    <row r="44" spans="1:12" ht="63.75" x14ac:dyDescent="0.25">
      <c r="A44" s="14">
        <v>4</v>
      </c>
      <c r="B44" s="15" t="s">
        <v>51</v>
      </c>
      <c r="C44" s="72" t="s">
        <v>59</v>
      </c>
      <c r="D44" s="40"/>
      <c r="E44" s="16">
        <v>144</v>
      </c>
      <c r="F44" s="34">
        <f t="shared" si="2"/>
        <v>144</v>
      </c>
      <c r="G44" s="18"/>
      <c r="H44" s="18"/>
      <c r="I44" s="19">
        <v>0.23</v>
      </c>
      <c r="J44" s="18"/>
      <c r="K44" s="41"/>
      <c r="L44" s="14"/>
    </row>
    <row r="45" spans="1:12" ht="127.5" x14ac:dyDescent="0.25">
      <c r="A45" s="14">
        <v>5</v>
      </c>
      <c r="B45" s="32" t="s">
        <v>67</v>
      </c>
      <c r="C45" s="14" t="s">
        <v>19</v>
      </c>
      <c r="D45" s="14"/>
      <c r="E45" s="16">
        <v>312</v>
      </c>
      <c r="F45" s="34">
        <f t="shared" si="2"/>
        <v>312</v>
      </c>
      <c r="G45" s="18"/>
      <c r="H45" s="18"/>
      <c r="I45" s="19">
        <v>0.08</v>
      </c>
      <c r="J45" s="18"/>
      <c r="K45" s="41"/>
      <c r="L45" s="14"/>
    </row>
    <row r="46" spans="1:12" ht="51" x14ac:dyDescent="0.25">
      <c r="A46" s="14">
        <v>6</v>
      </c>
      <c r="B46" s="15" t="s">
        <v>33</v>
      </c>
      <c r="C46" s="14" t="s">
        <v>19</v>
      </c>
      <c r="D46" s="14"/>
      <c r="E46" s="16">
        <v>192</v>
      </c>
      <c r="F46" s="34">
        <f t="shared" si="2"/>
        <v>192</v>
      </c>
      <c r="G46" s="18"/>
      <c r="H46" s="18"/>
      <c r="I46" s="19">
        <v>0.08</v>
      </c>
      <c r="J46" s="18"/>
      <c r="K46" s="41"/>
      <c r="L46" s="14"/>
    </row>
    <row r="47" spans="1:12" ht="76.5" x14ac:dyDescent="0.25">
      <c r="A47" s="14">
        <v>7</v>
      </c>
      <c r="B47" s="15" t="s">
        <v>52</v>
      </c>
      <c r="C47" s="14" t="s">
        <v>19</v>
      </c>
      <c r="D47" s="40"/>
      <c r="E47" s="16">
        <v>48</v>
      </c>
      <c r="F47" s="34">
        <f t="shared" si="2"/>
        <v>48</v>
      </c>
      <c r="G47" s="18"/>
      <c r="H47" s="18"/>
      <c r="I47" s="19">
        <v>0.08</v>
      </c>
      <c r="J47" s="18"/>
      <c r="K47" s="41"/>
      <c r="L47" s="14"/>
    </row>
    <row r="48" spans="1:12" ht="76.5" x14ac:dyDescent="0.25">
      <c r="A48" s="14">
        <v>8</v>
      </c>
      <c r="B48" s="15" t="s">
        <v>53</v>
      </c>
      <c r="C48" s="14" t="s">
        <v>19</v>
      </c>
      <c r="D48" s="40"/>
      <c r="E48" s="16">
        <v>240</v>
      </c>
      <c r="F48" s="34">
        <f t="shared" si="2"/>
        <v>240</v>
      </c>
      <c r="G48" s="18"/>
      <c r="H48" s="18"/>
      <c r="I48" s="19">
        <v>0.08</v>
      </c>
      <c r="J48" s="18"/>
      <c r="K48" s="41"/>
      <c r="L48" s="14"/>
    </row>
    <row r="49" spans="1:12" ht="51" x14ac:dyDescent="0.25">
      <c r="A49" s="14">
        <v>9</v>
      </c>
      <c r="B49" s="32" t="s">
        <v>64</v>
      </c>
      <c r="C49" s="14" t="s">
        <v>19</v>
      </c>
      <c r="D49" s="40"/>
      <c r="E49" s="16">
        <v>195</v>
      </c>
      <c r="F49" s="34">
        <f t="shared" si="2"/>
        <v>195</v>
      </c>
      <c r="G49" s="18"/>
      <c r="H49" s="18"/>
      <c r="I49" s="19">
        <v>0.08</v>
      </c>
      <c r="J49" s="18"/>
      <c r="K49" s="41"/>
      <c r="L49" s="14"/>
    </row>
    <row r="50" spans="1:12" ht="51" x14ac:dyDescent="0.25">
      <c r="A50" s="14">
        <v>10</v>
      </c>
      <c r="B50" s="15" t="s">
        <v>54</v>
      </c>
      <c r="C50" s="14" t="s">
        <v>19</v>
      </c>
      <c r="D50" s="40"/>
      <c r="E50" s="16">
        <v>195</v>
      </c>
      <c r="F50" s="34">
        <f t="shared" si="2"/>
        <v>195</v>
      </c>
      <c r="G50" s="18"/>
      <c r="H50" s="18"/>
      <c r="I50" s="19">
        <v>0.08</v>
      </c>
      <c r="J50" s="18"/>
      <c r="K50" s="41"/>
      <c r="L50" s="14"/>
    </row>
    <row r="51" spans="1:12" x14ac:dyDescent="0.25">
      <c r="A51" s="78" t="s">
        <v>34</v>
      </c>
      <c r="B51" s="78"/>
      <c r="C51" s="78"/>
      <c r="D51" s="78"/>
      <c r="E51" s="78"/>
      <c r="F51" s="78"/>
      <c r="G51" s="78"/>
      <c r="H51" s="37"/>
      <c r="I51" s="21"/>
      <c r="J51" s="41"/>
      <c r="K51" s="37"/>
      <c r="L51" s="22"/>
    </row>
    <row r="52" spans="1:12" x14ac:dyDescent="0.25">
      <c r="A52" s="79" t="s">
        <v>35</v>
      </c>
      <c r="B52" s="79"/>
      <c r="C52" s="79"/>
      <c r="D52" s="79"/>
      <c r="E52" s="79"/>
      <c r="F52" s="79"/>
      <c r="G52" s="79"/>
      <c r="H52" s="79"/>
      <c r="I52" s="79"/>
      <c r="J52" s="79"/>
      <c r="K52" s="79"/>
      <c r="L52" s="79"/>
    </row>
    <row r="55" spans="1:12" x14ac:dyDescent="0.25">
      <c r="A55" s="5" t="s">
        <v>36</v>
      </c>
      <c r="B55" s="6" t="s">
        <v>37</v>
      </c>
      <c r="C55" s="7"/>
      <c r="D55" s="7"/>
      <c r="E55" s="7"/>
      <c r="F55" s="7"/>
      <c r="G55" s="7"/>
      <c r="H55" s="8"/>
      <c r="I55" s="7"/>
      <c r="J55" s="7"/>
      <c r="K55" s="7"/>
      <c r="L55" s="9"/>
    </row>
    <row r="56" spans="1:12" ht="45" x14ac:dyDescent="0.25">
      <c r="A56" s="10" t="s">
        <v>5</v>
      </c>
      <c r="B56" s="10" t="s">
        <v>6</v>
      </c>
      <c r="C56" s="10" t="s">
        <v>7</v>
      </c>
      <c r="D56" s="10" t="s">
        <v>8</v>
      </c>
      <c r="E56" s="11" t="s">
        <v>9</v>
      </c>
      <c r="F56" s="11" t="s">
        <v>10</v>
      </c>
      <c r="G56" s="11" t="s">
        <v>11</v>
      </c>
      <c r="H56" s="11" t="s">
        <v>12</v>
      </c>
      <c r="I56" s="10" t="s">
        <v>13</v>
      </c>
      <c r="J56" s="11" t="s">
        <v>14</v>
      </c>
      <c r="K56" s="11" t="s">
        <v>15</v>
      </c>
      <c r="L56" s="11" t="s">
        <v>16</v>
      </c>
    </row>
    <row r="57" spans="1:12" x14ac:dyDescent="0.25">
      <c r="A57" s="12">
        <v>1</v>
      </c>
      <c r="B57" s="12">
        <v>2</v>
      </c>
      <c r="C57" s="12">
        <v>3</v>
      </c>
      <c r="D57" s="12"/>
      <c r="E57" s="12"/>
      <c r="F57" s="12">
        <v>4</v>
      </c>
      <c r="G57" s="12">
        <v>5</v>
      </c>
      <c r="H57" s="13" t="s">
        <v>17</v>
      </c>
      <c r="I57" s="12">
        <v>7</v>
      </c>
      <c r="J57" s="12">
        <v>8</v>
      </c>
      <c r="K57" s="12" t="s">
        <v>18</v>
      </c>
      <c r="L57" s="12">
        <v>10</v>
      </c>
    </row>
    <row r="58" spans="1:12" ht="25.5" x14ac:dyDescent="0.25">
      <c r="A58" s="14">
        <v>1</v>
      </c>
      <c r="B58" s="32" t="s">
        <v>65</v>
      </c>
      <c r="C58" s="14" t="s">
        <v>19</v>
      </c>
      <c r="D58" s="42">
        <v>27</v>
      </c>
      <c r="E58" s="43"/>
      <c r="F58" s="17">
        <f>D58+E58</f>
        <v>27</v>
      </c>
      <c r="G58" s="18"/>
      <c r="H58" s="18"/>
      <c r="I58" s="19">
        <v>0.08</v>
      </c>
      <c r="J58" s="18"/>
      <c r="K58" s="41"/>
      <c r="L58" s="14"/>
    </row>
    <row r="59" spans="1:12" ht="25.5" x14ac:dyDescent="0.25">
      <c r="A59" s="14">
        <v>2</v>
      </c>
      <c r="B59" s="15" t="s">
        <v>38</v>
      </c>
      <c r="C59" s="14" t="s">
        <v>19</v>
      </c>
      <c r="D59" s="42">
        <v>9</v>
      </c>
      <c r="E59" s="43"/>
      <c r="F59" s="17">
        <f>D59+E59</f>
        <v>9</v>
      </c>
      <c r="G59" s="18"/>
      <c r="H59" s="18"/>
      <c r="I59" s="19">
        <v>0.08</v>
      </c>
      <c r="J59" s="18"/>
      <c r="K59" s="41"/>
      <c r="L59" s="14"/>
    </row>
    <row r="60" spans="1:12" ht="25.5" x14ac:dyDescent="0.25">
      <c r="A60" s="14">
        <v>3</v>
      </c>
      <c r="B60" s="15" t="s">
        <v>55</v>
      </c>
      <c r="C60" s="14" t="s">
        <v>19</v>
      </c>
      <c r="D60" s="42">
        <v>27</v>
      </c>
      <c r="E60" s="43"/>
      <c r="F60" s="17">
        <f>D60+E60</f>
        <v>27</v>
      </c>
      <c r="G60" s="18"/>
      <c r="H60" s="18"/>
      <c r="I60" s="19">
        <v>0.08</v>
      </c>
      <c r="J60" s="18"/>
      <c r="K60" s="41"/>
      <c r="L60" s="14"/>
    </row>
    <row r="61" spans="1:12" x14ac:dyDescent="0.25">
      <c r="A61" s="78" t="s">
        <v>39</v>
      </c>
      <c r="B61" s="78"/>
      <c r="C61" s="78"/>
      <c r="D61" s="78"/>
      <c r="E61" s="78"/>
      <c r="F61" s="78"/>
      <c r="G61" s="78"/>
      <c r="H61" s="37"/>
      <c r="I61" s="21"/>
      <c r="J61" s="18"/>
      <c r="K61" s="39"/>
      <c r="L61" s="22"/>
    </row>
    <row r="62" spans="1:12" x14ac:dyDescent="0.25">
      <c r="A62" s="79" t="s">
        <v>40</v>
      </c>
      <c r="B62" s="79"/>
      <c r="C62" s="79"/>
      <c r="D62" s="79"/>
      <c r="E62" s="79"/>
      <c r="F62" s="79"/>
      <c r="G62" s="79"/>
      <c r="H62" s="79"/>
      <c r="I62" s="79"/>
      <c r="J62" s="79"/>
      <c r="K62" s="79"/>
      <c r="L62" s="79"/>
    </row>
    <row r="63" spans="1:12" ht="87" customHeight="1" x14ac:dyDescent="0.25">
      <c r="B63" s="85" t="s">
        <v>66</v>
      </c>
    </row>
    <row r="64" spans="1:12" ht="15.75" thickBot="1" x14ac:dyDescent="0.3"/>
    <row r="65" spans="2:11" ht="15.75" thickBot="1" x14ac:dyDescent="0.3">
      <c r="B65" s="73" t="s">
        <v>56</v>
      </c>
      <c r="C65" s="74"/>
      <c r="H65" s="44"/>
      <c r="K65" s="45"/>
    </row>
    <row r="66" spans="2:11" ht="15.75" thickBot="1" x14ac:dyDescent="0.3">
      <c r="B66" s="70" t="s">
        <v>57</v>
      </c>
      <c r="C66" s="71" t="s">
        <v>58</v>
      </c>
    </row>
    <row r="67" spans="2:11" x14ac:dyDescent="0.25">
      <c r="B67" s="75"/>
      <c r="C67" s="75"/>
    </row>
    <row r="68" spans="2:11" x14ac:dyDescent="0.25">
      <c r="B68" s="76"/>
      <c r="C68" s="76"/>
    </row>
    <row r="69" spans="2:11" x14ac:dyDescent="0.25">
      <c r="B69" s="76"/>
      <c r="C69" s="76"/>
    </row>
    <row r="70" spans="2:11" x14ac:dyDescent="0.25">
      <c r="B70" s="76"/>
      <c r="C70" s="76"/>
    </row>
    <row r="71" spans="2:11" ht="15.75" thickBot="1" x14ac:dyDescent="0.3">
      <c r="B71" s="77"/>
      <c r="C71" s="77"/>
    </row>
    <row r="72" spans="2:11" x14ac:dyDescent="0.25">
      <c r="B72" s="75"/>
      <c r="C72" s="75"/>
    </row>
    <row r="73" spans="2:11" x14ac:dyDescent="0.25">
      <c r="B73" s="76"/>
      <c r="C73" s="76"/>
    </row>
    <row r="74" spans="2:11" x14ac:dyDescent="0.25">
      <c r="B74" s="76"/>
      <c r="C74" s="76"/>
    </row>
    <row r="75" spans="2:11" x14ac:dyDescent="0.25">
      <c r="B75" s="76"/>
      <c r="C75" s="76"/>
    </row>
    <row r="76" spans="2:11" ht="15.75" thickBot="1" x14ac:dyDescent="0.3">
      <c r="B76" s="77"/>
      <c r="C76" s="77"/>
    </row>
  </sheetData>
  <mergeCells count="15">
    <mergeCell ref="A35:L35"/>
    <mergeCell ref="A51:G51"/>
    <mergeCell ref="A52:L52"/>
    <mergeCell ref="A61:G61"/>
    <mergeCell ref="A62:L62"/>
    <mergeCell ref="A12:G12"/>
    <mergeCell ref="A13:L13"/>
    <mergeCell ref="A25:G25"/>
    <mergeCell ref="A26:L26"/>
    <mergeCell ref="A34:G34"/>
    <mergeCell ref="B65:C65"/>
    <mergeCell ref="B67:B71"/>
    <mergeCell ref="C67:C71"/>
    <mergeCell ref="B72:B76"/>
    <mergeCell ref="C72:C76"/>
  </mergeCells>
  <printOptions horizontalCentered="1" verticalCentered="1"/>
  <pageMargins left="0" right="0" top="0.74791666666666701" bottom="0.74791666666666701" header="0.511811023622047" footer="0.511811023622047"/>
  <pageSetup paperSize="9"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50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FAC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Vladyslav Bezruchko</dc:creator>
  <dc:description/>
  <cp:lastModifiedBy>Patrycja Sagan</cp:lastModifiedBy>
  <cp:revision>8</cp:revision>
  <cp:lastPrinted>2025-02-19T15:05:05Z</cp:lastPrinted>
  <dcterms:created xsi:type="dcterms:W3CDTF">2006-09-16T00:00:00Z</dcterms:created>
  <dcterms:modified xsi:type="dcterms:W3CDTF">2025-04-24T05:20:24Z</dcterms:modified>
  <dc:language>pl-PL</dc:language>
</cp:coreProperties>
</file>