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<sst xmlns="http://schemas.openxmlformats.org/spreadsheetml/2006/main" uniqueCount="80">
  <si>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</si>
  <si>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</si>
  <si>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</si>
  <si>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Wykonanie badań laboratoryjnych dla osób pozbawionych wolności w Areszcie Śledczym w Warszawie-Grochowie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</si>
  <si>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</si>
  <si>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</si>
  <si>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</si>
  <si>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</si>
  <si>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</si>
  <si>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</si>
  <si>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</si>
  <si>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</si>
  <si>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</si>
  <si>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</si>
  <si>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Usługa będzie realizowana w okresie od dnia podpisania umowy przez okres 12 miesięcy.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</si>
  <si>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</si>
  <si>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</si>
  <si>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</si>
  <si>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Wykonawca akceptuje warunki realizacji określone na projekcie umowy stanowiącym załącznik do niniejszego zapytania ofertowego. Proszę potwierdzić wpisując "Akceptuję".</t>
  </si>
  <si>
    <t>Klauzula RODO</t>
  </si>
  <si>
    <t>Przyjmuję do wiadomości i akceptuję zapisy klauzuli informacyjnej.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</si>
  <si>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</si>
  <si>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</si>
  <si>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</si>
  <si>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</si>
  <si>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</si>
  <si>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</si>
  <si>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</si>
  <si>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BADANIA LABORATORYJNE </t>
  </si>
  <si>
    <t>kreatynina w surowicy</t>
  </si>
  <si>
    <t>szt.</t>
  </si>
  <si>
    <t>23%</t>
  </si>
  <si>
    <t>PLN</t>
  </si>
  <si>
    <t>morfologia krwi</t>
  </si>
  <si>
    <t xml:space="preserve"> BADANIA LABORATORYJNE </t>
  </si>
  <si>
    <t>d-dimery</t>
  </si>
  <si>
    <t>PT</t>
  </si>
  <si>
    <t>APTT</t>
  </si>
  <si>
    <t>FIBRYNOGEN</t>
  </si>
  <si>
    <t>Badanie ogólne moczu</t>
  </si>
  <si>
    <t>posiew moczu</t>
  </si>
  <si>
    <t>cytomegalia</t>
  </si>
  <si>
    <t>toxoplazmoza</t>
  </si>
  <si>
    <t xml:space="preserve">różyczka </t>
  </si>
  <si>
    <t>Hbs Ag</t>
  </si>
  <si>
    <t>BADANIA LABORATORYJNE</t>
  </si>
  <si>
    <t>antyHBS</t>
  </si>
  <si>
    <t>Anty HCV</t>
  </si>
  <si>
    <t>HCV- RNA</t>
  </si>
  <si>
    <t>HCV- PCR</t>
  </si>
  <si>
    <t>tsh</t>
  </si>
  <si>
    <t>Ft3, Ft4</t>
  </si>
  <si>
    <t>antyTPO</t>
  </si>
  <si>
    <t>witamina D</t>
  </si>
  <si>
    <t>CRP</t>
  </si>
  <si>
    <t>HCG</t>
  </si>
  <si>
    <t>sporal</t>
  </si>
  <si>
    <t>grupa krwi</t>
  </si>
  <si>
    <t>PSA</t>
  </si>
  <si>
    <t>hemoglobina glikolowa</t>
  </si>
  <si>
    <t>CA 125</t>
  </si>
  <si>
    <t xml:space="preserve">żelazo </t>
  </si>
  <si>
    <t>ferretyna</t>
  </si>
  <si>
    <t>kiła</t>
  </si>
  <si>
    <t>Alat, Aspat</t>
  </si>
  <si>
    <t>kreatynina</t>
  </si>
  <si>
    <t>jonogram</t>
  </si>
  <si>
    <t>amylaza, lipaza</t>
  </si>
  <si>
    <t>panel na obecność narkotyków w moczu</t>
  </si>
  <si>
    <t>glukoza</t>
  </si>
  <si>
    <t>badania w kierunku gruźlicy</t>
  </si>
  <si>
    <t>cytologia</t>
  </si>
  <si>
    <t>Razem:</t>
  </si>
  <si>
    <t>Załączniki do postępowania</t>
  </si>
  <si>
    <t>Źródło</t>
  </si>
  <si>
    <t>Nazwa załącznika</t>
  </si>
  <si>
    <t>Warunki postępowania</t>
  </si>
  <si>
    <t>UMOWA b.lab. projekt.docx</t>
  </si>
  <si>
    <t>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</si>
  <si>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preserve;"&gt;Wymagania i specyfikacja:&lt;/span&gt;&lt;/p&gt;&lt;p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preserve;"&gt;1. Z wybranym Wykonawcą zostanie przed realizacją zamówienia podpisana umowa uwzględniająca wymagania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preserve;"&gt;2. Wszelkie koszty związane z przygotowaniem oferty ponosi Wykonawca.&lt;/span&gt;&lt;/p&gt;&lt;p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preserve;"&gt;3. Wykonawca oświadcza, że zapoznał się z warunkami Zamawiającego i nie wnosi do nich zastrzeżeń oraz zdobył konieczne informacje do przygotowania oferty.&lt;/span&gt;&lt;/p&gt;&lt;p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preserve;"&gt;4. Postępowanie prowadzone jest w języku polskim.&lt;/span&gt;&lt;/p&gt;&lt;p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preserve;"&gt;5. W ofercie powinny być skalkulowane wszystkie składniki cenotwórcze związane z realizacją zamówienia, w tym dostawa do siedzimy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preserve;"&gt;6. Wykonawca odbierał będzie materiał do badań we wtorek i czwartek do godz. 12:00 z Aresztu Śledczego w Warszawie-Grochowie, ul. Chłopickiego 71A, 04-275 Warszawa oraz na wezwanie 1 raz w miesiącu z Oddziału Zewnętrznego Aresztu Śledczego w Warszawie-Grochowie Popowo Parcele, ul. Nadbużańska 39, 07-203 Popowo Parcele we własnym zakresie i na własny koszt. &lt;/span&gt;&lt;span style="font-family: Calibri, sans-serif; font-size: 11pt;"&gt;&amp;nbsp;&lt;/span&gt;&lt;/p&gt;&lt;p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preserve;"&gt;7. Okres obowiązywania umowy 12 miesięcy od dnia podpisania.&lt;br&gt;&lt;/span&gt;&lt;/p&gt;&lt;p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preserve;"&gt;8. Szczegółowe warunki znajdują się we wzorze umowy stanowiącym załącznik do niniejszego zaproszenia.&lt;/span&gt;&lt;/p&gt;&lt;p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preserve;"&gt;9.Zamawiający, w toku badania i oceny ofert, może żądać od Wykonawców wyjaśnień dotyczących treści złożonych ofert, bądź ich uzupełnienia.&lt;/span&gt;&lt;/p&gt;&lt;p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background-color: transparent; color: rgb(0, 0, 0); font-family: &amp;quot;Helvetica Neue&amp;quot;, sans-serif; font-size: 11pt; font-style: italic; white-space-collapse: preserve;"&gt;10. Oferent składając ofertę zobowiązany jest wycenić wszystkie pozycje.&lt;/span&gt;&lt;/p&gt;&lt;p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color: rgb(0, 0, 0); font-family: &amp;quot;Helvetica Neue&amp;quot;, sans-serif; font-size: 14.6667px; font-style: italic; white-space-collapse: preserve;"&gt;11. &lt;span style="scrollbar-color: var(--on-color-scrollbar-thumb) var(--on-color-scrollbar-track); font-weight: 700;"&gt;Zamawiający zastrzega sobie prawo unieważnienia niniejszego postępowania na każdym jego etapie bez podania przyczyny.&lt;/span&gt;&lt;/span&gt;&lt;/p&gt;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</si>
</sst>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614de3741e8e617882b384c560dc128f.docx" TargetMode="External"/><Relationship Id="rId_hyperlink_2" Type="http://schemas.openxmlformats.org/officeDocument/2006/relationships/hyperlink" Target="https://zonky.platformazakupowa.pl/file/get_new/be8a2704014db0becc8dc4bfff06a9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3"/>
  <sheetViews>
    <sheetView tabSelected="1" workbookViewId="0" showGridLines="true" showRowColHeaders="1">
      <selection activeCell="E63" sqref="E6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3407439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3407441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3407442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3407621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3407622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1869698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1869917</v>
      </c>
      <c r="C16" s="6" t="s">
        <v>28</v>
      </c>
      <c r="D16" s="6" t="s">
        <v>33</v>
      </c>
      <c r="E16" s="6">
        <v>500.0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1869918</v>
      </c>
      <c r="C17" s="6" t="s">
        <v>34</v>
      </c>
      <c r="D17" s="6" t="s">
        <v>35</v>
      </c>
      <c r="E17" s="6">
        <v>50.0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1869919</v>
      </c>
      <c r="C18" s="6" t="s">
        <v>34</v>
      </c>
      <c r="D18" s="6" t="s">
        <v>36</v>
      </c>
      <c r="E18" s="6">
        <v>50.0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1869920</v>
      </c>
      <c r="C19" s="6" t="s">
        <v>34</v>
      </c>
      <c r="D19" s="6" t="s">
        <v>37</v>
      </c>
      <c r="E19" s="6">
        <v>50.0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1869921</v>
      </c>
      <c r="C20" s="6" t="s">
        <v>34</v>
      </c>
      <c r="D20" s="6" t="s">
        <v>38</v>
      </c>
      <c r="E20" s="6">
        <v>50.0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1869922</v>
      </c>
      <c r="C21" s="6" t="s">
        <v>34</v>
      </c>
      <c r="D21" s="6" t="s">
        <v>39</v>
      </c>
      <c r="E21" s="6">
        <v>250.0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8</v>
      </c>
      <c r="B22" s="6">
        <v>1869923</v>
      </c>
      <c r="C22" s="6" t="s">
        <v>34</v>
      </c>
      <c r="D22" s="6" t="s">
        <v>40</v>
      </c>
      <c r="E22" s="6">
        <v>50.0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9</v>
      </c>
      <c r="B23" s="6">
        <v>1869924</v>
      </c>
      <c r="C23" s="6" t="s">
        <v>34</v>
      </c>
      <c r="D23" s="6" t="s">
        <v>41</v>
      </c>
      <c r="E23" s="6">
        <v>25.0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10</v>
      </c>
      <c r="B24" s="6">
        <v>1869925</v>
      </c>
      <c r="C24" s="6" t="s">
        <v>34</v>
      </c>
      <c r="D24" s="6" t="s">
        <v>42</v>
      </c>
      <c r="E24" s="6">
        <v>25.0</v>
      </c>
      <c r="F24" s="6" t="s">
        <v>30</v>
      </c>
      <c r="G24" s="14"/>
      <c r="H24" s="13" t="s">
        <v>31</v>
      </c>
      <c r="I24" s="11" t="s">
        <v>32</v>
      </c>
    </row>
    <row r="25" spans="1:27">
      <c r="A25" s="6">
        <v>11</v>
      </c>
      <c r="B25" s="6">
        <v>1869926</v>
      </c>
      <c r="C25" s="6" t="s">
        <v>34</v>
      </c>
      <c r="D25" s="6" t="s">
        <v>43</v>
      </c>
      <c r="E25" s="6">
        <v>25.0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12</v>
      </c>
      <c r="B26" s="6">
        <v>1869927</v>
      </c>
      <c r="C26" s="6" t="s">
        <v>34</v>
      </c>
      <c r="D26" s="6" t="s">
        <v>44</v>
      </c>
      <c r="E26" s="6">
        <v>30.0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13</v>
      </c>
      <c r="B27" s="6">
        <v>1869945</v>
      </c>
      <c r="C27" s="6" t="s">
        <v>45</v>
      </c>
      <c r="D27" s="6" t="s">
        <v>46</v>
      </c>
      <c r="E27" s="6">
        <v>25.0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14</v>
      </c>
      <c r="B28" s="6">
        <v>1869946</v>
      </c>
      <c r="C28" s="6" t="s">
        <v>45</v>
      </c>
      <c r="D28" s="6" t="s">
        <v>47</v>
      </c>
      <c r="E28" s="6">
        <v>50.0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15</v>
      </c>
      <c r="B29" s="6">
        <v>1869947</v>
      </c>
      <c r="C29" s="6" t="s">
        <v>45</v>
      </c>
      <c r="D29" s="6" t="s">
        <v>48</v>
      </c>
      <c r="E29" s="6">
        <v>50.0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16</v>
      </c>
      <c r="B30" s="6">
        <v>1869948</v>
      </c>
      <c r="C30" s="6" t="s">
        <v>28</v>
      </c>
      <c r="D30" s="6" t="s">
        <v>49</v>
      </c>
      <c r="E30" s="6">
        <v>25.0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17</v>
      </c>
      <c r="B31" s="6">
        <v>1869955</v>
      </c>
      <c r="C31" s="6" t="s">
        <v>45</v>
      </c>
      <c r="D31" s="6" t="s">
        <v>50</v>
      </c>
      <c r="E31" s="6">
        <v>250.0</v>
      </c>
      <c r="F31" s="6" t="s">
        <v>30</v>
      </c>
      <c r="G31" s="14"/>
      <c r="H31" s="13" t="s">
        <v>31</v>
      </c>
      <c r="I31" s="11" t="s">
        <v>32</v>
      </c>
    </row>
    <row r="32" spans="1:27">
      <c r="A32" s="6">
        <v>18</v>
      </c>
      <c r="B32" s="6">
        <v>1869956</v>
      </c>
      <c r="C32" s="6" t="s">
        <v>45</v>
      </c>
      <c r="D32" s="6" t="s">
        <v>51</v>
      </c>
      <c r="E32" s="6">
        <v>250.0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19</v>
      </c>
      <c r="B33" s="6">
        <v>1869957</v>
      </c>
      <c r="C33" s="6" t="s">
        <v>45</v>
      </c>
      <c r="D33" s="6" t="s">
        <v>52</v>
      </c>
      <c r="E33" s="6">
        <v>50.0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20</v>
      </c>
      <c r="B34" s="6">
        <v>1869958</v>
      </c>
      <c r="C34" s="6" t="s">
        <v>45</v>
      </c>
      <c r="D34" s="6" t="s">
        <v>53</v>
      </c>
      <c r="E34" s="6">
        <v>50.0</v>
      </c>
      <c r="F34" s="6" t="s">
        <v>30</v>
      </c>
      <c r="G34" s="14"/>
      <c r="H34" s="13" t="s">
        <v>31</v>
      </c>
      <c r="I34" s="11" t="s">
        <v>32</v>
      </c>
    </row>
    <row r="35" spans="1:27">
      <c r="A35" s="6">
        <v>21</v>
      </c>
      <c r="B35" s="6">
        <v>1869969</v>
      </c>
      <c r="C35" s="6" t="s">
        <v>45</v>
      </c>
      <c r="D35" s="6" t="s">
        <v>54</v>
      </c>
      <c r="E35" s="6">
        <v>150.0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22</v>
      </c>
      <c r="B36" s="6">
        <v>1869970</v>
      </c>
      <c r="C36" s="6" t="s">
        <v>45</v>
      </c>
      <c r="D36" s="6" t="s">
        <v>55</v>
      </c>
      <c r="E36" s="6">
        <v>50.0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23</v>
      </c>
      <c r="B37" s="6">
        <v>1869971</v>
      </c>
      <c r="C37" s="6" t="s">
        <v>45</v>
      </c>
      <c r="D37" s="6" t="s">
        <v>56</v>
      </c>
      <c r="E37" s="6">
        <v>48.0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24</v>
      </c>
      <c r="B38" s="6">
        <v>1869972</v>
      </c>
      <c r="C38" s="6" t="s">
        <v>45</v>
      </c>
      <c r="D38" s="6" t="s">
        <v>57</v>
      </c>
      <c r="E38" s="6">
        <v>25.0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25</v>
      </c>
      <c r="B39" s="6">
        <v>1869973</v>
      </c>
      <c r="C39" s="6" t="s">
        <v>45</v>
      </c>
      <c r="D39" s="6" t="s">
        <v>58</v>
      </c>
      <c r="E39" s="6">
        <v>20.0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26</v>
      </c>
      <c r="B40" s="6">
        <v>1870020</v>
      </c>
      <c r="C40" s="6" t="s">
        <v>45</v>
      </c>
      <c r="D40" s="6" t="s">
        <v>59</v>
      </c>
      <c r="E40" s="6">
        <v>20.0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27</v>
      </c>
      <c r="B41" s="6">
        <v>1870021</v>
      </c>
      <c r="C41" s="6" t="s">
        <v>45</v>
      </c>
      <c r="D41" s="6" t="s">
        <v>60</v>
      </c>
      <c r="E41" s="6">
        <v>20.0</v>
      </c>
      <c r="F41" s="6" t="s">
        <v>30</v>
      </c>
      <c r="G41" s="14"/>
      <c r="H41" s="13" t="s">
        <v>31</v>
      </c>
      <c r="I41" s="11" t="s">
        <v>32</v>
      </c>
    </row>
    <row r="42" spans="1:27">
      <c r="A42" s="6">
        <v>28</v>
      </c>
      <c r="B42" s="6">
        <v>1870022</v>
      </c>
      <c r="C42" s="6" t="s">
        <v>45</v>
      </c>
      <c r="D42" s="6" t="s">
        <v>61</v>
      </c>
      <c r="E42" s="6">
        <v>150.0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29</v>
      </c>
      <c r="B43" s="6">
        <v>1870032</v>
      </c>
      <c r="C43" s="6" t="s">
        <v>45</v>
      </c>
      <c r="D43" s="6" t="s">
        <v>62</v>
      </c>
      <c r="E43" s="6">
        <v>150.0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30</v>
      </c>
      <c r="B44" s="6">
        <v>1870033</v>
      </c>
      <c r="C44" s="6" t="s">
        <v>45</v>
      </c>
      <c r="D44" s="6" t="s">
        <v>63</v>
      </c>
      <c r="E44" s="6">
        <v>50.0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31</v>
      </c>
      <c r="B45" s="6">
        <v>1870034</v>
      </c>
      <c r="C45" s="6" t="s">
        <v>45</v>
      </c>
      <c r="D45" s="6" t="s">
        <v>64</v>
      </c>
      <c r="E45" s="6">
        <v>250.0</v>
      </c>
      <c r="F45" s="6" t="s">
        <v>30</v>
      </c>
      <c r="G45" s="14"/>
      <c r="H45" s="13" t="s">
        <v>31</v>
      </c>
      <c r="I45" s="11" t="s">
        <v>32</v>
      </c>
    </row>
    <row r="46" spans="1:27">
      <c r="A46" s="6">
        <v>32</v>
      </c>
      <c r="B46" s="6">
        <v>1870035</v>
      </c>
      <c r="C46" s="6" t="s">
        <v>45</v>
      </c>
      <c r="D46" s="6" t="s">
        <v>65</v>
      </c>
      <c r="E46" s="6">
        <v>250.0</v>
      </c>
      <c r="F46" s="6" t="s">
        <v>30</v>
      </c>
      <c r="G46" s="14"/>
      <c r="H46" s="13" t="s">
        <v>31</v>
      </c>
      <c r="I46" s="11" t="s">
        <v>32</v>
      </c>
    </row>
    <row r="47" spans="1:27">
      <c r="A47" s="6">
        <v>33</v>
      </c>
      <c r="B47" s="6">
        <v>1870039</v>
      </c>
      <c r="C47" s="6" t="s">
        <v>45</v>
      </c>
      <c r="D47" s="6" t="s">
        <v>66</v>
      </c>
      <c r="E47" s="6">
        <v>250.0</v>
      </c>
      <c r="F47" s="6" t="s">
        <v>30</v>
      </c>
      <c r="G47" s="14"/>
      <c r="H47" s="13" t="s">
        <v>31</v>
      </c>
      <c r="I47" s="11" t="s">
        <v>32</v>
      </c>
    </row>
    <row r="48" spans="1:27">
      <c r="A48" s="6">
        <v>34</v>
      </c>
      <c r="B48" s="6">
        <v>1870040</v>
      </c>
      <c r="C48" s="6" t="s">
        <v>45</v>
      </c>
      <c r="D48" s="6" t="s">
        <v>67</v>
      </c>
      <c r="E48" s="6">
        <v>250.0</v>
      </c>
      <c r="F48" s="6" t="s">
        <v>30</v>
      </c>
      <c r="G48" s="14"/>
      <c r="H48" s="13" t="s">
        <v>31</v>
      </c>
      <c r="I48" s="11" t="s">
        <v>32</v>
      </c>
    </row>
    <row r="49" spans="1:27">
      <c r="A49" s="6">
        <v>35</v>
      </c>
      <c r="B49" s="6">
        <v>1870041</v>
      </c>
      <c r="C49" s="6" t="s">
        <v>45</v>
      </c>
      <c r="D49" s="6" t="s">
        <v>68</v>
      </c>
      <c r="E49" s="6">
        <v>200.0</v>
      </c>
      <c r="F49" s="6" t="s">
        <v>30</v>
      </c>
      <c r="G49" s="14"/>
      <c r="H49" s="13" t="s">
        <v>31</v>
      </c>
      <c r="I49" s="11" t="s">
        <v>32</v>
      </c>
    </row>
    <row r="50" spans="1:27">
      <c r="A50" s="6">
        <v>36</v>
      </c>
      <c r="B50" s="6">
        <v>1870042</v>
      </c>
      <c r="C50" s="6" t="s">
        <v>45</v>
      </c>
      <c r="D50" s="6" t="s">
        <v>69</v>
      </c>
      <c r="E50" s="6">
        <v>200.0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37</v>
      </c>
      <c r="B51" s="6">
        <v>1870043</v>
      </c>
      <c r="C51" s="6" t="s">
        <v>45</v>
      </c>
      <c r="D51" s="6" t="s">
        <v>70</v>
      </c>
      <c r="E51" s="6">
        <v>50.0</v>
      </c>
      <c r="F51" s="6" t="s">
        <v>30</v>
      </c>
      <c r="G51" s="14"/>
      <c r="H51" s="13" t="s">
        <v>31</v>
      </c>
      <c r="I51" s="11" t="s">
        <v>32</v>
      </c>
    </row>
    <row r="52" spans="1:27">
      <c r="A52" s="6">
        <v>38</v>
      </c>
      <c r="B52" s="6">
        <v>1870044</v>
      </c>
      <c r="C52" s="6" t="s">
        <v>45</v>
      </c>
      <c r="D52" s="6" t="s">
        <v>71</v>
      </c>
      <c r="E52" s="6">
        <v>200.0</v>
      </c>
      <c r="F52" s="6" t="s">
        <v>30</v>
      </c>
      <c r="G52" s="14"/>
      <c r="H52" s="13" t="s">
        <v>31</v>
      </c>
      <c r="I52" s="11" t="s">
        <v>32</v>
      </c>
    </row>
    <row r="53" spans="1:27">
      <c r="F53" s="6" t="s">
        <v>72</v>
      </c>
      <c r="G53">
        <f>SUMPRODUCT(E15:E52, G15:G52)</f>
      </c>
    </row>
    <row r="55" spans="1:27">
      <c r="A55" s="3" t="s">
        <v>73</v>
      </c>
      <c r="B55" s="8"/>
      <c r="C55" s="8"/>
      <c r="D55" s="8"/>
      <c r="E55" s="9"/>
      <c r="F55" s="15"/>
    </row>
    <row r="56" spans="1:27">
      <c r="A56" s="6" t="s">
        <v>5</v>
      </c>
      <c r="B56" s="6" t="s">
        <v>0</v>
      </c>
      <c r="C56" s="6" t="s">
        <v>74</v>
      </c>
      <c r="D56" s="5" t="s">
        <v>75</v>
      </c>
      <c r="E56" s="17"/>
      <c r="F56" s="15"/>
    </row>
    <row r="57" spans="1:27">
      <c r="A57" s="1">
        <v>1</v>
      </c>
      <c r="B57" s="1">
        <v>1049097</v>
      </c>
      <c r="C57" s="1" t="s">
        <v>76</v>
      </c>
      <c r="D57" s="16" t="s">
        <v>77</v>
      </c>
      <c r="E57" s="16"/>
    </row>
    <row r="58" spans="1:27">
      <c r="A58" s="1">
        <v>2</v>
      </c>
      <c r="B58" s="1">
        <v>1049097</v>
      </c>
      <c r="C58" s="1" t="s">
        <v>76</v>
      </c>
      <c r="D58" s="16" t="s">
        <v>78</v>
      </c>
      <c r="E58" s="16"/>
    </row>
    <row r="62" spans="1:27">
      <c r="A62" s="3" t="s">
        <v>76</v>
      </c>
      <c r="B62" s="8"/>
      <c r="C62" s="8"/>
      <c r="D62" s="8"/>
      <c r="E62" s="18"/>
      <c r="F62" s="15"/>
    </row>
    <row r="63" spans="1:27">
      <c r="A63" s="10" t="s">
        <v>79</v>
      </c>
      <c r="B63" s="8"/>
      <c r="C63" s="8"/>
      <c r="D63" s="8"/>
      <c r="E63" s="18"/>
      <c r="F6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5:E55"/>
    <mergeCell ref="D56:E56"/>
    <mergeCell ref="D57:E57"/>
    <mergeCell ref="D58:E58"/>
    <mergeCell ref="A62:E62"/>
    <mergeCell ref="A63:E63"/>
  </mergeCells>
  <dataValidations count="3">
    <dataValidation type="decimal" errorStyle="stop" operator="between" allowBlank="1" showDropDown="1" showInputMessage="1" showErrorMessage="1" errorTitle="Error" error="Nieprawidłowa wartość" sqref="G15:G5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5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52">
      <formula1>"PLN,"</formula1>
    </dataValidation>
  </dataValidations>
  <hyperlinks>
    <hyperlink ref="D57" r:id="rId_hyperlink_1"/>
    <hyperlink ref="D5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2025-06-06T14:01:54+02:00</dcterms:created>
  <dcterms:modified xsi:type="dcterms:W3CDTF">2025-06-06T14:01:54+02:00</dcterms:modified>
  <dc:title>Untitled Spreadsheet</dc:title>
  <dc:description/>
  <dc:subject/>
  <cp:keywords/>
  <cp:category/>
</cp:coreProperties>
</file>